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 tabRatio="765"/>
  </bookViews>
  <sheets>
    <sheet name="FP " sheetId="14" r:id="rId1"/>
  </sheets>
  <definedNames>
    <definedName name="_xlnm._FilterDatabase" localSheetId="0" hidden="1">'FP '!$A$10:$K$54</definedName>
    <definedName name="_xlnm.Print_Titles" localSheetId="0">'FP '!$1:$10</definedName>
    <definedName name="_xlnm.Print_Area" localSheetId="0">'FP '!$A$1:$K$64</definedName>
    <definedName name="Z_453F1359_11AB_46AC_BFFF_806365765661_.wvu.Cols" localSheetId="0" hidden="1">'FP '!#REF!</definedName>
    <definedName name="Z_453F1359_11AB_46AC_BFFF_806365765661_.wvu.FilterData" localSheetId="0" hidden="1">'FP '!$A$18:$L$18</definedName>
    <definedName name="Z_453F1359_11AB_46AC_BFFF_806365765661_.wvu.PrintArea" localSheetId="0" hidden="1">'FP '!$A$1:$I$87</definedName>
    <definedName name="Z_453F1359_11AB_46AC_BFFF_806365765661_.wvu.PrintTitles" localSheetId="0" hidden="1">'FP '!$8:$9</definedName>
    <definedName name="Z_B2041BAC_C6C2_4B63_9899_7749463F4BF5_.wvu.FilterData" localSheetId="0" hidden="1">'FP '!#REF!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4" l="1"/>
  <c r="E18" i="14"/>
  <c r="E54" i="14"/>
</calcChain>
</file>

<file path=xl/sharedStrings.xml><?xml version="1.0" encoding="utf-8"?>
<sst xmlns="http://schemas.openxmlformats.org/spreadsheetml/2006/main" count="244" uniqueCount="76">
  <si>
    <t>Fontossági sorrend</t>
  </si>
  <si>
    <t>Az érintett ellátásért felelős(ök) megnevezése</t>
  </si>
  <si>
    <t>Tervezett nettó költség</t>
  </si>
  <si>
    <t>(eFt)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</si>
  <si>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</si>
  <si>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</si>
  <si>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</si>
  <si>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</si>
  <si>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</si>
  <si>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</si>
  <si>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</si>
  <si>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</si>
  <si>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</si>
  <si>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 xml:space="preserve">FELÚJÍTÁSOK ÉS PÓTLÁSOK ÖSSZEFOGLALÓ TÁBLÁZATA </t>
  </si>
  <si>
    <t>rövid</t>
  </si>
  <si>
    <t>közép</t>
  </si>
  <si>
    <t>Rendkívüli helyzetből adódó azonnali feladatok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</si>
  <si>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</si>
  <si>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</si>
  <si>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</si>
  <si>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Tervezett feladatok nettó költsége a teljes ütem tekintetében [eFt]</t>
  </si>
  <si>
    <t>Rendelkezésre álló források számszerűsített értéke a teljes ütem tekintetében [eFt]</t>
  </si>
  <si>
    <t>I. ütem</t>
  </si>
  <si>
    <t>II. ütem</t>
  </si>
  <si>
    <t>III. ütem</t>
  </si>
  <si>
    <t>Forrás megnevezése***</t>
  </si>
  <si>
    <t>Víziközmű-rendszer kódja: **</t>
  </si>
  <si>
    <r>
      <t xml:space="preserve">ellátásért felelős / ellátásért felelősök képviselője / </t>
    </r>
    <r>
      <rPr>
        <u/>
        <sz val="11"/>
        <rFont val="Calibri"/>
        <family val="2"/>
        <charset val="238"/>
        <scheme val="minor"/>
      </rPr>
      <t xml:space="preserve">víziközmű-szolgáltató </t>
    </r>
    <r>
      <rPr>
        <sz val="11"/>
        <rFont val="Calibri"/>
        <family val="2"/>
        <charset val="238"/>
        <scheme val="minor"/>
      </rPr>
      <t>*</t>
    </r>
  </si>
  <si>
    <t>X</t>
  </si>
  <si>
    <t>A Vksztv. 11. § (4) bekezdés szerinti véleményező fél megnevezése:</t>
  </si>
  <si>
    <t>*****Központi költségvetés vagyonfejezet központi kezelésű előirányzata</t>
  </si>
  <si>
    <t>Víziközmű-szolgátatási ágazat megnevezése:</t>
  </si>
  <si>
    <t>Ivóvíz ágazat</t>
  </si>
  <si>
    <t>Gördülő fejlesztési terv a 2024 - 2038 időszakra</t>
  </si>
  <si>
    <t>I. ütem (2024) összesen:</t>
  </si>
  <si>
    <t>II. ütem (2025-2028) összesen:</t>
  </si>
  <si>
    <t>III. ütem (2029-2038) összesen:</t>
  </si>
  <si>
    <t>Tiszaújváros Város Önkormányzata</t>
  </si>
  <si>
    <t>11-28352-1-001-01-14</t>
  </si>
  <si>
    <t>Használati díj/bérleti díj</t>
  </si>
  <si>
    <t>Tiszaújváros területén tűzcsapok és a hozzá tartozó szerelvények cseréje</t>
  </si>
  <si>
    <t xml:space="preserve">Tiszaújváros területén ivóvíz bekötővezetékek kiváltása </t>
  </si>
  <si>
    <t>Tiszaújváros területén csomóponti aknákban lévő tolózárak és acél csővezetékek cseréje</t>
  </si>
  <si>
    <t>Tiszaújváros területén csomóponti aknák födémének és fedlapjainak cseréje, terepszintnek megfelelően történő kiemelése</t>
  </si>
  <si>
    <t>Tiszaújváros területén közkifolyók cseréje</t>
  </si>
  <si>
    <t>Tiszaújváros 8 db termelő kút fertőtlenítése, tisztítása, kompresszorozása</t>
  </si>
  <si>
    <t xml:space="preserve">Tiszaújváros területén ivóvíz bekötővezetékek cseréje </t>
  </si>
  <si>
    <t>Forráshiány</t>
  </si>
  <si>
    <t>Vízjogi engedély köteles-e, hatósági bejelentés köteles-e? (igen/nem)</t>
  </si>
  <si>
    <t>igen</t>
  </si>
  <si>
    <t>nem</t>
  </si>
  <si>
    <t>ÉRV. Északmagyarországi Regionális Vízművek Zártkörűen Működő Részvénytársaság</t>
  </si>
  <si>
    <t xml:space="preserve">Tiszaújváros, Örösi út DN 200-as KMPVC elosztó vezeték cseréje I. ütem </t>
  </si>
  <si>
    <t>Tiszaújváros Vízmű telephelyen 1 db átemelő szivattyú és a hozzá tartozó szerelvények cseréje (135m3/h, 1,5 bar)</t>
  </si>
  <si>
    <t>Tiszaújváros Vízmű telephelyen 4 db termelő kútban lévő KSB szivattyú cseréje</t>
  </si>
  <si>
    <t>Tiszaújváros Vízmű telephelyen 3 db szivattyúból álló WILO nyomásfokozó blokkszivattyú cseréje</t>
  </si>
  <si>
    <t xml:space="preserve">Tiszaújváros Vízmű telephelyen hálózati betáp fő tolózárak(DN400) és szerelvényeinek cseréje </t>
  </si>
  <si>
    <t>Tiszaújváros, Lévai utcán DN 200-as KMPVC elosztó vezeték cseréje II. ütem</t>
  </si>
  <si>
    <t>Tiszaújváros Vízmű telephelyen 6 db termelő kútban lévő NIVELCO kútszonda cseréje</t>
  </si>
  <si>
    <t>Tiszaújváros Vízmű telephely épület külső felújítása</t>
  </si>
  <si>
    <t xml:space="preserve">Tiszaújváros, Örösi úton DN 200-as KMPVC elosztó vezeték cseréje II. ütem </t>
  </si>
  <si>
    <t xml:space="preserve">Tiszaújváros Vízmű telephelyen technológiai vezetékek felületkezelése, korrodált vezetékek szükség szerinti cseréje </t>
  </si>
  <si>
    <t>Tiszaújváros Vízmű telephelyen 1 db WILO és 2 db KSB hálózati szivattyú cseréje 3 db  frekvenciaváltós hálózati szivattyúra</t>
  </si>
  <si>
    <t>Tiszaújváros Vízmű telephelyen 2 db KSB átemelő szivattyú cseréje</t>
  </si>
  <si>
    <t>Tiszaújváros Vízmű telephelyen 1 db termelő kútban lévő KSB szivattyú cseréje</t>
  </si>
  <si>
    <t>Tiszaújváros Vízmű, vízbázis belső védőterület határoló- védőszerkezeteinek felújítása</t>
  </si>
  <si>
    <t>Tiszaújváros Vízmű telephelyen technológiai épület felújítása</t>
  </si>
  <si>
    <t>Tiszaújváros Vízmű telephelyen gépészeti rekonstrukció - indukciós távadó mérők minőségi cseréje</t>
  </si>
  <si>
    <t>Tiszaújváros Vízmű telephelyen technológiai és szociális helyiségek belső falfelületeinek vakolása, festése</t>
  </si>
  <si>
    <t>Tiszaújváros Vízmű telephelyen technológiai helyiségek felújtása</t>
  </si>
  <si>
    <t>Tiszaújváros Vízmű telephely védőterületén kandeláber rendszer és külső térvilágítás felújítása (15+9)</t>
  </si>
  <si>
    <t>Tiszaújváros Vízmű telephelyen 2 db KSB  öblítőszivattyú cseréje</t>
  </si>
  <si>
    <t>Tiszaújváros Vízmű telephelyen belső aszfaltozott út kopóréteg cseréje</t>
  </si>
  <si>
    <t>Tiszaújváros Vízmű telephelyen régi szűrőgépház belső bontása, külső felújítása</t>
  </si>
  <si>
    <t>Tiszaújváros, Lévai utcán DN 200-as KMPVC elosztó vezeték cseréje I. ütem</t>
  </si>
  <si>
    <t>Tiszaújváros Víztorony külső tároló medencéjének felújítása bélelés technológiával vízzárósági problémák miatt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</si>
</sst>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13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justify" vertical="justify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tabSelected="1" view="pageBreakPreview" topLeftCell="A40" zoomScaleNormal="100" zoomScaleSheetLayoutView="100" zoomScalePageLayoutView="85" workbookViewId="0">
      <selection activeCell="B38" sqref="B38"/>
    </sheetView>
  </sheetViews>
  <sheetFormatPr defaultColWidth="8.7109375" defaultRowHeight="15"/>
  <cols>
    <col min="1" max="1" width="12" style="2" customWidth="1"/>
    <col min="2" max="2" width="42.7109375" style="7" customWidth="1"/>
    <col min="3" max="3" width="23.28515625" style="8" customWidth="1"/>
    <col min="4" max="4" width="17.85546875" style="6" customWidth="1"/>
    <col min="5" max="5" width="13.7109375" style="18" bestFit="1" customWidth="1"/>
    <col min="6" max="6" width="17.28515625" style="5" customWidth="1"/>
    <col min="7" max="7" width="12.42578125" style="6" customWidth="1"/>
    <col min="8" max="8" width="12.5703125" style="6" customWidth="1"/>
    <col min="9" max="11" width="10.7109375" style="2" customWidth="1"/>
    <col min="12" max="16384" width="8.7109375" style="2"/>
  </cols>
  <sheetData>
    <row r="1" spans="1:11">
      <c r="A1" s="101" t="s">
        <v>33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>
      <c r="A2" s="88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>
      <c r="A3" s="91" t="s">
        <v>8</v>
      </c>
      <c r="B3" s="92"/>
      <c r="C3" s="92"/>
      <c r="D3" s="92"/>
      <c r="E3" s="92"/>
      <c r="F3" s="93" t="s">
        <v>27</v>
      </c>
      <c r="G3" s="93"/>
      <c r="H3" s="93"/>
      <c r="I3" s="93"/>
      <c r="J3" s="93"/>
      <c r="K3" s="94"/>
    </row>
    <row r="4" spans="1:11">
      <c r="A4" s="91" t="s">
        <v>9</v>
      </c>
      <c r="B4" s="92"/>
      <c r="C4" s="92"/>
      <c r="D4" s="92"/>
      <c r="E4" s="92"/>
      <c r="F4" s="93" t="s">
        <v>51</v>
      </c>
      <c r="G4" s="93"/>
      <c r="H4" s="93"/>
      <c r="I4" s="93"/>
      <c r="J4" s="93"/>
      <c r="K4" s="94"/>
    </row>
    <row r="5" spans="1:11">
      <c r="A5" s="96" t="s">
        <v>31</v>
      </c>
      <c r="B5" s="97"/>
      <c r="C5" s="97"/>
      <c r="D5" s="97"/>
      <c r="E5" s="97"/>
      <c r="F5" s="98" t="s">
        <v>32</v>
      </c>
      <c r="G5" s="99"/>
      <c r="H5" s="99"/>
      <c r="I5" s="99"/>
      <c r="J5" s="99"/>
      <c r="K5" s="100"/>
    </row>
    <row r="6" spans="1:11" ht="15" customHeight="1">
      <c r="A6" s="104" t="s">
        <v>29</v>
      </c>
      <c r="B6" s="105"/>
      <c r="C6" s="105"/>
      <c r="D6" s="105"/>
      <c r="E6" s="106"/>
      <c r="F6" s="107" t="s">
        <v>37</v>
      </c>
      <c r="G6" s="108"/>
      <c r="H6" s="108"/>
      <c r="I6" s="108"/>
      <c r="J6" s="108"/>
      <c r="K6" s="109"/>
    </row>
    <row r="7" spans="1:11">
      <c r="A7" s="91" t="s">
        <v>26</v>
      </c>
      <c r="B7" s="92"/>
      <c r="C7" s="92"/>
      <c r="D7" s="92"/>
      <c r="E7" s="92"/>
      <c r="F7" s="86" t="s">
        <v>38</v>
      </c>
      <c r="G7" s="86"/>
      <c r="H7" s="86"/>
      <c r="I7" s="86"/>
      <c r="J7" s="86"/>
      <c r="K7" s="87"/>
    </row>
    <row r="8" spans="1:11" ht="17.25" customHeight="1">
      <c r="A8" s="88"/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28.15" customHeight="1">
      <c r="A9" s="95" t="s">
        <v>0</v>
      </c>
      <c r="B9" s="84" t="s">
        <v>10</v>
      </c>
      <c r="C9" s="84" t="s">
        <v>48</v>
      </c>
      <c r="D9" s="84" t="s">
        <v>1</v>
      </c>
      <c r="E9" s="29" t="s">
        <v>2</v>
      </c>
      <c r="F9" s="84" t="s">
        <v>25</v>
      </c>
      <c r="G9" s="84" t="s">
        <v>4</v>
      </c>
      <c r="H9" s="84"/>
      <c r="I9" s="84" t="s">
        <v>5</v>
      </c>
      <c r="J9" s="84"/>
      <c r="K9" s="85"/>
    </row>
    <row r="10" spans="1:11" s="1" customFormat="1" ht="28.15" customHeight="1">
      <c r="A10" s="95"/>
      <c r="B10" s="84"/>
      <c r="C10" s="84"/>
      <c r="D10" s="84"/>
      <c r="E10" s="29" t="s">
        <v>3</v>
      </c>
      <c r="F10" s="84"/>
      <c r="G10" s="30" t="s">
        <v>6</v>
      </c>
      <c r="H10" s="30" t="s">
        <v>7</v>
      </c>
      <c r="I10" s="29" t="s">
        <v>14</v>
      </c>
      <c r="J10" s="30" t="s">
        <v>15</v>
      </c>
      <c r="K10" s="81" t="s">
        <v>17</v>
      </c>
    </row>
    <row r="11" spans="1:11" s="1" customFormat="1" ht="30">
      <c r="A11" s="43">
        <v>1</v>
      </c>
      <c r="B11" s="83" t="s">
        <v>16</v>
      </c>
      <c r="C11" s="19" t="s">
        <v>50</v>
      </c>
      <c r="D11" s="19" t="s">
        <v>37</v>
      </c>
      <c r="E11" s="45">
        <v>5378</v>
      </c>
      <c r="F11" s="82" t="s">
        <v>39</v>
      </c>
      <c r="G11" s="47">
        <v>45292</v>
      </c>
      <c r="H11" s="47">
        <v>45657</v>
      </c>
      <c r="I11" s="17" t="s">
        <v>28</v>
      </c>
      <c r="J11" s="44"/>
      <c r="K11" s="74"/>
    </row>
    <row r="12" spans="1:11" s="1" customFormat="1" ht="30">
      <c r="A12" s="43">
        <v>2</v>
      </c>
      <c r="B12" s="83" t="s">
        <v>74</v>
      </c>
      <c r="C12" s="19" t="s">
        <v>49</v>
      </c>
      <c r="D12" s="19" t="s">
        <v>37</v>
      </c>
      <c r="E12" s="45">
        <v>18055</v>
      </c>
      <c r="F12" s="82" t="s">
        <v>39</v>
      </c>
      <c r="G12" s="47">
        <v>45292</v>
      </c>
      <c r="H12" s="47">
        <v>45657</v>
      </c>
      <c r="I12" s="17" t="s">
        <v>28</v>
      </c>
      <c r="J12" s="44"/>
      <c r="K12" s="74"/>
    </row>
    <row r="13" spans="1:11" s="1" customFormat="1" ht="30">
      <c r="A13" s="43">
        <v>3</v>
      </c>
      <c r="B13" s="83" t="s">
        <v>40</v>
      </c>
      <c r="C13" s="19" t="s">
        <v>50</v>
      </c>
      <c r="D13" s="19" t="s">
        <v>37</v>
      </c>
      <c r="E13" s="45">
        <v>5000</v>
      </c>
      <c r="F13" s="82" t="s">
        <v>39</v>
      </c>
      <c r="G13" s="47">
        <v>45292</v>
      </c>
      <c r="H13" s="47">
        <v>45657</v>
      </c>
      <c r="I13" s="17" t="s">
        <v>28</v>
      </c>
      <c r="J13" s="44"/>
      <c r="K13" s="74"/>
    </row>
    <row r="14" spans="1:11" s="1" customFormat="1" ht="30">
      <c r="A14" s="43">
        <v>4</v>
      </c>
      <c r="B14" s="83" t="s">
        <v>41</v>
      </c>
      <c r="C14" s="19" t="s">
        <v>50</v>
      </c>
      <c r="D14" s="19" t="s">
        <v>37</v>
      </c>
      <c r="E14" s="45">
        <v>3000</v>
      </c>
      <c r="F14" s="82" t="s">
        <v>39</v>
      </c>
      <c r="G14" s="47">
        <v>45292</v>
      </c>
      <c r="H14" s="47">
        <v>45657</v>
      </c>
      <c r="I14" s="17" t="s">
        <v>28</v>
      </c>
      <c r="J14" s="44"/>
      <c r="K14" s="74"/>
    </row>
    <row r="15" spans="1:11" s="1" customFormat="1" ht="30">
      <c r="A15" s="43">
        <v>5</v>
      </c>
      <c r="B15" s="83" t="s">
        <v>42</v>
      </c>
      <c r="C15" s="19" t="s">
        <v>50</v>
      </c>
      <c r="D15" s="19" t="s">
        <v>37</v>
      </c>
      <c r="E15" s="45">
        <v>5000</v>
      </c>
      <c r="F15" s="82" t="s">
        <v>39</v>
      </c>
      <c r="G15" s="47">
        <v>45292</v>
      </c>
      <c r="H15" s="47">
        <v>45657</v>
      </c>
      <c r="I15" s="17" t="s">
        <v>28</v>
      </c>
      <c r="J15" s="44"/>
      <c r="K15" s="74"/>
    </row>
    <row r="16" spans="1:11" s="1" customFormat="1" ht="30">
      <c r="A16" s="43">
        <v>6</v>
      </c>
      <c r="B16" s="83" t="s">
        <v>52</v>
      </c>
      <c r="C16" s="19" t="s">
        <v>50</v>
      </c>
      <c r="D16" s="19" t="s">
        <v>37</v>
      </c>
      <c r="E16" s="45">
        <v>1814</v>
      </c>
      <c r="F16" s="82" t="s">
        <v>39</v>
      </c>
      <c r="G16" s="47">
        <v>45292</v>
      </c>
      <c r="H16" s="47">
        <v>45657</v>
      </c>
      <c r="I16" s="17" t="s">
        <v>28</v>
      </c>
      <c r="J16" s="44"/>
      <c r="K16" s="74"/>
    </row>
    <row r="17" spans="1:11" ht="50.25" customHeight="1">
      <c r="A17" s="43">
        <v>7</v>
      </c>
      <c r="B17" s="83" t="s">
        <v>43</v>
      </c>
      <c r="C17" s="19" t="s">
        <v>50</v>
      </c>
      <c r="D17" s="19" t="s">
        <v>37</v>
      </c>
      <c r="E17" s="45">
        <v>2070</v>
      </c>
      <c r="F17" s="82" t="s">
        <v>39</v>
      </c>
      <c r="G17" s="47">
        <v>45292</v>
      </c>
      <c r="H17" s="47">
        <v>45657</v>
      </c>
      <c r="I17" s="17" t="s">
        <v>28</v>
      </c>
      <c r="J17" s="44"/>
      <c r="K17" s="74"/>
    </row>
    <row r="18" spans="1:11">
      <c r="A18" s="49"/>
      <c r="B18" s="50" t="s">
        <v>34</v>
      </c>
      <c r="C18" s="51"/>
      <c r="D18" s="52"/>
      <c r="E18" s="53">
        <f>SUM(E11:E17)</f>
        <v>40317</v>
      </c>
      <c r="F18" s="54"/>
      <c r="G18" s="77"/>
      <c r="H18" s="77"/>
      <c r="I18" s="52"/>
      <c r="J18" s="52"/>
      <c r="K18" s="55"/>
    </row>
    <row r="19" spans="1:11" ht="30">
      <c r="A19" s="32">
        <v>8</v>
      </c>
      <c r="B19" s="83" t="s">
        <v>16</v>
      </c>
      <c r="C19" s="19" t="s">
        <v>50</v>
      </c>
      <c r="D19" s="19" t="s">
        <v>37</v>
      </c>
      <c r="E19" s="45">
        <v>22718</v>
      </c>
      <c r="F19" s="82" t="s">
        <v>39</v>
      </c>
      <c r="G19" s="76">
        <v>2025</v>
      </c>
      <c r="H19" s="78">
        <v>2028</v>
      </c>
      <c r="I19" s="3"/>
      <c r="J19" s="17" t="s">
        <v>28</v>
      </c>
      <c r="K19" s="40"/>
    </row>
    <row r="20" spans="1:11" ht="30">
      <c r="A20" s="32">
        <v>9</v>
      </c>
      <c r="B20" s="83" t="s">
        <v>40</v>
      </c>
      <c r="C20" s="19" t="s">
        <v>50</v>
      </c>
      <c r="D20" s="19" t="s">
        <v>37</v>
      </c>
      <c r="E20" s="45">
        <v>20000</v>
      </c>
      <c r="F20" s="82" t="s">
        <v>39</v>
      </c>
      <c r="G20" s="76">
        <v>2025</v>
      </c>
      <c r="H20" s="78">
        <v>2028</v>
      </c>
      <c r="I20" s="3"/>
      <c r="J20" s="17" t="s">
        <v>28</v>
      </c>
      <c r="K20" s="40"/>
    </row>
    <row r="21" spans="1:11" ht="30">
      <c r="A21" s="32">
        <v>10</v>
      </c>
      <c r="B21" s="83" t="s">
        <v>41</v>
      </c>
      <c r="C21" s="19" t="s">
        <v>50</v>
      </c>
      <c r="D21" s="19" t="s">
        <v>37</v>
      </c>
      <c r="E21" s="45">
        <v>15000</v>
      </c>
      <c r="F21" s="82" t="s">
        <v>39</v>
      </c>
      <c r="G21" s="76">
        <v>2025</v>
      </c>
      <c r="H21" s="78">
        <v>2028</v>
      </c>
      <c r="I21" s="3"/>
      <c r="J21" s="17" t="s">
        <v>28</v>
      </c>
      <c r="K21" s="40"/>
    </row>
    <row r="22" spans="1:11" ht="30">
      <c r="A22" s="32">
        <v>11</v>
      </c>
      <c r="B22" s="83" t="s">
        <v>42</v>
      </c>
      <c r="C22" s="19" t="s">
        <v>50</v>
      </c>
      <c r="D22" s="19" t="s">
        <v>37</v>
      </c>
      <c r="E22" s="45">
        <v>20000</v>
      </c>
      <c r="F22" s="82" t="s">
        <v>39</v>
      </c>
      <c r="G22" s="76">
        <v>2025</v>
      </c>
      <c r="H22" s="78">
        <v>2028</v>
      </c>
      <c r="I22" s="3"/>
      <c r="J22" s="17" t="s">
        <v>28</v>
      </c>
      <c r="K22" s="40"/>
    </row>
    <row r="23" spans="1:11" ht="45">
      <c r="A23" s="32">
        <v>12</v>
      </c>
      <c r="B23" s="83" t="s">
        <v>53</v>
      </c>
      <c r="C23" s="19" t="s">
        <v>50</v>
      </c>
      <c r="D23" s="19" t="s">
        <v>37</v>
      </c>
      <c r="E23" s="45">
        <v>2000</v>
      </c>
      <c r="F23" s="82" t="s">
        <v>39</v>
      </c>
      <c r="G23" s="76">
        <v>2025</v>
      </c>
      <c r="H23" s="78">
        <v>2025</v>
      </c>
      <c r="I23" s="3"/>
      <c r="J23" s="17" t="s">
        <v>28</v>
      </c>
      <c r="K23" s="40"/>
    </row>
    <row r="24" spans="1:11" ht="30">
      <c r="A24" s="32">
        <v>13</v>
      </c>
      <c r="B24" s="83" t="s">
        <v>54</v>
      </c>
      <c r="C24" s="19" t="s">
        <v>50</v>
      </c>
      <c r="D24" s="19" t="s">
        <v>37</v>
      </c>
      <c r="E24" s="45">
        <v>8000</v>
      </c>
      <c r="F24" s="82" t="s">
        <v>39</v>
      </c>
      <c r="G24" s="76">
        <v>2025</v>
      </c>
      <c r="H24" s="78">
        <v>2025</v>
      </c>
      <c r="I24" s="3"/>
      <c r="J24" s="17" t="s">
        <v>28</v>
      </c>
      <c r="K24" s="40"/>
    </row>
    <row r="25" spans="1:11" ht="45">
      <c r="A25" s="32">
        <v>14</v>
      </c>
      <c r="B25" s="83" t="s">
        <v>55</v>
      </c>
      <c r="C25" s="19" t="s">
        <v>50</v>
      </c>
      <c r="D25" s="19" t="s">
        <v>37</v>
      </c>
      <c r="E25" s="45">
        <v>7500</v>
      </c>
      <c r="F25" s="82" t="s">
        <v>39</v>
      </c>
      <c r="G25" s="76">
        <v>2025</v>
      </c>
      <c r="H25" s="78">
        <v>2025</v>
      </c>
      <c r="I25" s="3"/>
      <c r="J25" s="17" t="s">
        <v>28</v>
      </c>
      <c r="K25" s="40"/>
    </row>
    <row r="26" spans="1:11" ht="45">
      <c r="A26" s="32">
        <v>15</v>
      </c>
      <c r="B26" s="83" t="s">
        <v>56</v>
      </c>
      <c r="C26" s="19" t="s">
        <v>50</v>
      </c>
      <c r="D26" s="19" t="s">
        <v>37</v>
      </c>
      <c r="E26" s="45">
        <v>4500</v>
      </c>
      <c r="F26" s="82" t="s">
        <v>39</v>
      </c>
      <c r="G26" s="76">
        <v>2025</v>
      </c>
      <c r="H26" s="78">
        <v>2025</v>
      </c>
      <c r="I26" s="3"/>
      <c r="J26" s="17" t="s">
        <v>28</v>
      </c>
      <c r="K26" s="40"/>
    </row>
    <row r="27" spans="1:11" ht="30">
      <c r="A27" s="32">
        <v>16</v>
      </c>
      <c r="B27" s="83" t="s">
        <v>57</v>
      </c>
      <c r="C27" s="19" t="s">
        <v>49</v>
      </c>
      <c r="D27" s="19" t="s">
        <v>37</v>
      </c>
      <c r="E27" s="45">
        <v>53550</v>
      </c>
      <c r="F27" s="82" t="s">
        <v>39</v>
      </c>
      <c r="G27" s="76">
        <v>2026</v>
      </c>
      <c r="H27" s="78">
        <v>2026</v>
      </c>
      <c r="I27" s="3"/>
      <c r="J27" s="17" t="s">
        <v>28</v>
      </c>
      <c r="K27" s="40"/>
    </row>
    <row r="28" spans="1:11" ht="60">
      <c r="A28" s="32">
        <v>17</v>
      </c>
      <c r="B28" s="83" t="s">
        <v>43</v>
      </c>
      <c r="C28" s="19" t="s">
        <v>50</v>
      </c>
      <c r="D28" s="19" t="s">
        <v>37</v>
      </c>
      <c r="E28" s="45">
        <v>4000</v>
      </c>
      <c r="F28" s="82" t="s">
        <v>39</v>
      </c>
      <c r="G28" s="76">
        <v>2027</v>
      </c>
      <c r="H28" s="78">
        <v>2027</v>
      </c>
      <c r="I28" s="3"/>
      <c r="J28" s="17" t="s">
        <v>28</v>
      </c>
      <c r="K28" s="40"/>
    </row>
    <row r="29" spans="1:11" ht="30">
      <c r="A29" s="32">
        <v>18</v>
      </c>
      <c r="B29" s="83" t="s">
        <v>58</v>
      </c>
      <c r="C29" s="19" t="s">
        <v>50</v>
      </c>
      <c r="D29" s="19" t="s">
        <v>37</v>
      </c>
      <c r="E29" s="45">
        <v>4000</v>
      </c>
      <c r="F29" s="82" t="s">
        <v>39</v>
      </c>
      <c r="G29" s="76">
        <v>2027</v>
      </c>
      <c r="H29" s="78">
        <v>2027</v>
      </c>
      <c r="I29" s="3"/>
      <c r="J29" s="17" t="s">
        <v>28</v>
      </c>
      <c r="K29" s="40"/>
    </row>
    <row r="30" spans="1:11">
      <c r="A30" s="49"/>
      <c r="B30" s="56" t="s">
        <v>35</v>
      </c>
      <c r="C30" s="57"/>
      <c r="D30" s="58"/>
      <c r="E30" s="59">
        <f>SUM(E19:E29)</f>
        <v>161268</v>
      </c>
      <c r="F30" s="60"/>
      <c r="G30" s="77"/>
      <c r="H30" s="77"/>
      <c r="I30" s="61"/>
      <c r="J30" s="61"/>
      <c r="K30" s="62"/>
    </row>
    <row r="31" spans="1:11" ht="30">
      <c r="A31" s="32">
        <v>19</v>
      </c>
      <c r="B31" s="83" t="s">
        <v>16</v>
      </c>
      <c r="C31" s="19" t="s">
        <v>50</v>
      </c>
      <c r="D31" s="19" t="s">
        <v>37</v>
      </c>
      <c r="E31" s="46">
        <v>57480</v>
      </c>
      <c r="F31" s="82" t="s">
        <v>39</v>
      </c>
      <c r="G31" s="79">
        <v>2029</v>
      </c>
      <c r="H31" s="79">
        <v>2038</v>
      </c>
      <c r="I31" s="3"/>
      <c r="J31" s="31"/>
      <c r="K31" s="75" t="s">
        <v>28</v>
      </c>
    </row>
    <row r="32" spans="1:11" ht="30">
      <c r="A32" s="32">
        <v>20</v>
      </c>
      <c r="B32" s="83" t="s">
        <v>59</v>
      </c>
      <c r="C32" s="19" t="s">
        <v>50</v>
      </c>
      <c r="D32" s="19" t="s">
        <v>37</v>
      </c>
      <c r="E32" s="46">
        <v>23000</v>
      </c>
      <c r="F32" s="82" t="s">
        <v>39</v>
      </c>
      <c r="G32" s="76">
        <v>2029</v>
      </c>
      <c r="H32" s="78">
        <v>2029</v>
      </c>
      <c r="I32" s="3"/>
      <c r="J32" s="31"/>
      <c r="K32" s="75" t="s">
        <v>28</v>
      </c>
    </row>
    <row r="33" spans="1:11" ht="60">
      <c r="A33" s="32">
        <v>21</v>
      </c>
      <c r="B33" s="83" t="s">
        <v>43</v>
      </c>
      <c r="C33" s="19" t="s">
        <v>50</v>
      </c>
      <c r="D33" s="19" t="s">
        <v>37</v>
      </c>
      <c r="E33" s="46">
        <v>17000</v>
      </c>
      <c r="F33" s="82" t="s">
        <v>39</v>
      </c>
      <c r="G33" s="76">
        <v>2029</v>
      </c>
      <c r="H33" s="78">
        <v>2038</v>
      </c>
      <c r="I33" s="3"/>
      <c r="J33" s="31"/>
      <c r="K33" s="75" t="s">
        <v>28</v>
      </c>
    </row>
    <row r="34" spans="1:11" ht="30">
      <c r="A34" s="32">
        <v>22</v>
      </c>
      <c r="B34" s="83" t="s">
        <v>46</v>
      </c>
      <c r="C34" s="19" t="s">
        <v>50</v>
      </c>
      <c r="D34" s="19" t="s">
        <v>37</v>
      </c>
      <c r="E34" s="46">
        <v>15000</v>
      </c>
      <c r="F34" s="82" t="s">
        <v>39</v>
      </c>
      <c r="G34" s="76">
        <v>2029</v>
      </c>
      <c r="H34" s="78">
        <v>2038</v>
      </c>
      <c r="I34" s="3"/>
      <c r="J34" s="31"/>
      <c r="K34" s="75" t="s">
        <v>28</v>
      </c>
    </row>
    <row r="35" spans="1:11" ht="30">
      <c r="A35" s="32">
        <v>23</v>
      </c>
      <c r="B35" s="83" t="s">
        <v>40</v>
      </c>
      <c r="C35" s="19" t="s">
        <v>50</v>
      </c>
      <c r="D35" s="19" t="s">
        <v>37</v>
      </c>
      <c r="E35" s="46">
        <v>20000</v>
      </c>
      <c r="F35" s="82" t="s">
        <v>39</v>
      </c>
      <c r="G35" s="79">
        <v>2029</v>
      </c>
      <c r="H35" s="79">
        <v>2038</v>
      </c>
      <c r="I35" s="3"/>
      <c r="J35" s="31"/>
      <c r="K35" s="75" t="s">
        <v>28</v>
      </c>
    </row>
    <row r="36" spans="1:11" ht="30">
      <c r="A36" s="32">
        <v>24</v>
      </c>
      <c r="B36" s="83" t="s">
        <v>42</v>
      </c>
      <c r="C36" s="19" t="s">
        <v>50</v>
      </c>
      <c r="D36" s="19" t="s">
        <v>37</v>
      </c>
      <c r="E36" s="46">
        <v>20000</v>
      </c>
      <c r="F36" s="82" t="s">
        <v>39</v>
      </c>
      <c r="G36" s="79">
        <v>2029</v>
      </c>
      <c r="H36" s="79">
        <v>2038</v>
      </c>
      <c r="I36" s="3"/>
      <c r="J36" s="31"/>
      <c r="K36" s="75" t="s">
        <v>28</v>
      </c>
    </row>
    <row r="37" spans="1:11" ht="45">
      <c r="A37" s="32">
        <v>25</v>
      </c>
      <c r="B37" s="83" t="s">
        <v>75</v>
      </c>
      <c r="C37" s="19" t="s">
        <v>50</v>
      </c>
      <c r="D37" s="19" t="s">
        <v>37</v>
      </c>
      <c r="E37" s="46">
        <v>50000</v>
      </c>
      <c r="F37" s="82" t="s">
        <v>39</v>
      </c>
      <c r="G37" s="79">
        <v>2030</v>
      </c>
      <c r="H37" s="79">
        <v>2031</v>
      </c>
      <c r="I37" s="3"/>
      <c r="J37" s="31"/>
      <c r="K37" s="75" t="s">
        <v>28</v>
      </c>
    </row>
    <row r="38" spans="1:11" ht="30">
      <c r="A38" s="32">
        <v>26</v>
      </c>
      <c r="B38" s="83" t="s">
        <v>60</v>
      </c>
      <c r="C38" s="19" t="s">
        <v>49</v>
      </c>
      <c r="D38" s="19" t="s">
        <v>37</v>
      </c>
      <c r="E38" s="46">
        <v>61690</v>
      </c>
      <c r="F38" s="82" t="s">
        <v>39</v>
      </c>
      <c r="G38" s="79">
        <v>2031</v>
      </c>
      <c r="H38" s="79">
        <v>2032</v>
      </c>
      <c r="I38" s="3"/>
      <c r="J38" s="31"/>
      <c r="K38" s="75" t="s">
        <v>28</v>
      </c>
    </row>
    <row r="39" spans="1:11" ht="45">
      <c r="A39" s="32">
        <v>27</v>
      </c>
      <c r="B39" s="83" t="s">
        <v>61</v>
      </c>
      <c r="C39" s="19" t="s">
        <v>50</v>
      </c>
      <c r="D39" s="19" t="s">
        <v>37</v>
      </c>
      <c r="E39" s="46">
        <v>10000</v>
      </c>
      <c r="F39" s="82" t="s">
        <v>39</v>
      </c>
      <c r="G39" s="79">
        <v>2033</v>
      </c>
      <c r="H39" s="79">
        <v>2033</v>
      </c>
      <c r="I39" s="3"/>
      <c r="J39" s="31"/>
      <c r="K39" s="75" t="s">
        <v>28</v>
      </c>
    </row>
    <row r="40" spans="1:11" ht="30">
      <c r="A40" s="32">
        <v>28</v>
      </c>
      <c r="B40" s="83" t="s">
        <v>44</v>
      </c>
      <c r="C40" s="19" t="s">
        <v>50</v>
      </c>
      <c r="D40" s="19" t="s">
        <v>37</v>
      </c>
      <c r="E40" s="46">
        <v>1500</v>
      </c>
      <c r="F40" s="82" t="s">
        <v>39</v>
      </c>
      <c r="G40" s="79">
        <v>2034</v>
      </c>
      <c r="H40" s="79">
        <v>2034</v>
      </c>
      <c r="I40" s="3"/>
      <c r="J40" s="31"/>
      <c r="K40" s="75" t="s">
        <v>28</v>
      </c>
    </row>
    <row r="41" spans="1:11" ht="30">
      <c r="A41" s="32">
        <v>29</v>
      </c>
      <c r="B41" s="83" t="s">
        <v>45</v>
      </c>
      <c r="C41" s="19" t="s">
        <v>50</v>
      </c>
      <c r="D41" s="19" t="s">
        <v>37</v>
      </c>
      <c r="E41" s="46">
        <v>18000</v>
      </c>
      <c r="F41" s="82" t="s">
        <v>39</v>
      </c>
      <c r="G41" s="79">
        <v>2034</v>
      </c>
      <c r="H41" s="79">
        <v>2034</v>
      </c>
      <c r="I41" s="3"/>
      <c r="J41" s="31"/>
      <c r="K41" s="75" t="s">
        <v>28</v>
      </c>
    </row>
    <row r="42" spans="1:11" ht="45">
      <c r="A42" s="32">
        <v>30</v>
      </c>
      <c r="B42" s="83" t="s">
        <v>62</v>
      </c>
      <c r="C42" s="19" t="s">
        <v>50</v>
      </c>
      <c r="D42" s="19" t="s">
        <v>37</v>
      </c>
      <c r="E42" s="46">
        <v>9000</v>
      </c>
      <c r="F42" s="82" t="s">
        <v>39</v>
      </c>
      <c r="G42" s="79">
        <v>2034</v>
      </c>
      <c r="H42" s="79">
        <v>2034</v>
      </c>
      <c r="I42" s="3"/>
      <c r="J42" s="31"/>
      <c r="K42" s="75" t="s">
        <v>28</v>
      </c>
    </row>
    <row r="43" spans="1:11" ht="30">
      <c r="A43" s="32">
        <v>31</v>
      </c>
      <c r="B43" s="83" t="s">
        <v>63</v>
      </c>
      <c r="C43" s="19" t="s">
        <v>50</v>
      </c>
      <c r="D43" s="19" t="s">
        <v>37</v>
      </c>
      <c r="E43" s="46">
        <v>4000</v>
      </c>
      <c r="F43" s="82" t="s">
        <v>39</v>
      </c>
      <c r="G43" s="79">
        <v>2034</v>
      </c>
      <c r="H43" s="79">
        <v>2034</v>
      </c>
      <c r="I43" s="3"/>
      <c r="J43" s="31"/>
      <c r="K43" s="75" t="s">
        <v>28</v>
      </c>
    </row>
    <row r="44" spans="1:11" ht="30">
      <c r="A44" s="32">
        <v>32</v>
      </c>
      <c r="B44" s="83" t="s">
        <v>64</v>
      </c>
      <c r="C44" s="19" t="s">
        <v>50</v>
      </c>
      <c r="D44" s="19" t="s">
        <v>37</v>
      </c>
      <c r="E44" s="46">
        <v>2000</v>
      </c>
      <c r="F44" s="82" t="s">
        <v>39</v>
      </c>
      <c r="G44" s="79">
        <v>2034</v>
      </c>
      <c r="H44" s="79">
        <v>2034</v>
      </c>
      <c r="I44" s="3"/>
      <c r="J44" s="31"/>
      <c r="K44" s="75" t="s">
        <v>28</v>
      </c>
    </row>
    <row r="45" spans="1:11" ht="30">
      <c r="A45" s="32">
        <v>33</v>
      </c>
      <c r="B45" s="83" t="s">
        <v>65</v>
      </c>
      <c r="C45" s="19" t="s">
        <v>50</v>
      </c>
      <c r="D45" s="19" t="s">
        <v>37</v>
      </c>
      <c r="E45" s="46">
        <v>25000</v>
      </c>
      <c r="F45" s="82" t="s">
        <v>39</v>
      </c>
      <c r="G45" s="79">
        <v>2035</v>
      </c>
      <c r="H45" s="79">
        <v>2035</v>
      </c>
      <c r="I45" s="3"/>
      <c r="J45" s="31"/>
      <c r="K45" s="75" t="s">
        <v>28</v>
      </c>
    </row>
    <row r="46" spans="1:11" ht="30">
      <c r="A46" s="32">
        <v>34</v>
      </c>
      <c r="B46" s="83" t="s">
        <v>66</v>
      </c>
      <c r="C46" s="19" t="s">
        <v>50</v>
      </c>
      <c r="D46" s="19" t="s">
        <v>37</v>
      </c>
      <c r="E46" s="46">
        <v>40000</v>
      </c>
      <c r="F46" s="82" t="s">
        <v>39</v>
      </c>
      <c r="G46" s="79">
        <v>2036</v>
      </c>
      <c r="H46" s="79">
        <v>2036</v>
      </c>
      <c r="I46" s="3"/>
      <c r="J46" s="31"/>
      <c r="K46" s="75" t="s">
        <v>28</v>
      </c>
    </row>
    <row r="47" spans="1:11" ht="45">
      <c r="A47" s="32">
        <v>35</v>
      </c>
      <c r="B47" s="83" t="s">
        <v>67</v>
      </c>
      <c r="C47" s="19" t="s">
        <v>50</v>
      </c>
      <c r="D47" s="19" t="s">
        <v>37</v>
      </c>
      <c r="E47" s="46">
        <v>5000</v>
      </c>
      <c r="F47" s="82" t="s">
        <v>39</v>
      </c>
      <c r="G47" s="79">
        <v>2037</v>
      </c>
      <c r="H47" s="79">
        <v>2037</v>
      </c>
      <c r="I47" s="3"/>
      <c r="J47" s="31"/>
      <c r="K47" s="75" t="s">
        <v>28</v>
      </c>
    </row>
    <row r="48" spans="1:11" ht="45">
      <c r="A48" s="32">
        <v>36</v>
      </c>
      <c r="B48" s="83" t="s">
        <v>68</v>
      </c>
      <c r="C48" s="19" t="s">
        <v>50</v>
      </c>
      <c r="D48" s="19" t="s">
        <v>37</v>
      </c>
      <c r="E48" s="46">
        <v>6500</v>
      </c>
      <c r="F48" s="82" t="s">
        <v>39</v>
      </c>
      <c r="G48" s="79">
        <v>2037</v>
      </c>
      <c r="H48" s="79">
        <v>2037</v>
      </c>
      <c r="I48" s="3"/>
      <c r="J48" s="31"/>
      <c r="K48" s="75" t="s">
        <v>28</v>
      </c>
    </row>
    <row r="49" spans="1:11" ht="30">
      <c r="A49" s="32">
        <v>37</v>
      </c>
      <c r="B49" s="83" t="s">
        <v>69</v>
      </c>
      <c r="C49" s="19" t="s">
        <v>50</v>
      </c>
      <c r="D49" s="19" t="s">
        <v>37</v>
      </c>
      <c r="E49" s="46">
        <v>10000</v>
      </c>
      <c r="F49" s="82" t="s">
        <v>39</v>
      </c>
      <c r="G49" s="79">
        <v>2037</v>
      </c>
      <c r="H49" s="79">
        <v>2037</v>
      </c>
      <c r="I49" s="3"/>
      <c r="J49" s="31"/>
      <c r="K49" s="75" t="s">
        <v>28</v>
      </c>
    </row>
    <row r="50" spans="1:11" ht="45">
      <c r="A50" s="32">
        <v>38</v>
      </c>
      <c r="B50" s="83" t="s">
        <v>70</v>
      </c>
      <c r="C50" s="19" t="s">
        <v>50</v>
      </c>
      <c r="D50" s="19" t="s">
        <v>37</v>
      </c>
      <c r="E50" s="46">
        <v>4000</v>
      </c>
      <c r="F50" s="82" t="s">
        <v>39</v>
      </c>
      <c r="G50" s="79">
        <v>2037</v>
      </c>
      <c r="H50" s="79">
        <v>2037</v>
      </c>
      <c r="I50" s="3"/>
      <c r="J50" s="31"/>
      <c r="K50" s="75" t="s">
        <v>28</v>
      </c>
    </row>
    <row r="51" spans="1:11" ht="30">
      <c r="A51" s="32">
        <v>39</v>
      </c>
      <c r="B51" s="83" t="s">
        <v>71</v>
      </c>
      <c r="C51" s="19" t="s">
        <v>50</v>
      </c>
      <c r="D51" s="19" t="s">
        <v>37</v>
      </c>
      <c r="E51" s="46">
        <v>4000</v>
      </c>
      <c r="F51" s="82" t="s">
        <v>39</v>
      </c>
      <c r="G51" s="79">
        <v>2037</v>
      </c>
      <c r="H51" s="79">
        <v>2037</v>
      </c>
      <c r="I51" s="3"/>
      <c r="J51" s="31"/>
      <c r="K51" s="75" t="s">
        <v>28</v>
      </c>
    </row>
    <row r="52" spans="1:11" ht="30">
      <c r="A52" s="32">
        <v>40</v>
      </c>
      <c r="B52" s="83" t="s">
        <v>72</v>
      </c>
      <c r="C52" s="19" t="s">
        <v>50</v>
      </c>
      <c r="D52" s="19" t="s">
        <v>37</v>
      </c>
      <c r="E52" s="46">
        <v>55000</v>
      </c>
      <c r="F52" s="82" t="s">
        <v>47</v>
      </c>
      <c r="G52" s="79">
        <v>2038</v>
      </c>
      <c r="H52" s="79">
        <v>2038</v>
      </c>
      <c r="I52" s="3"/>
      <c r="J52" s="31"/>
      <c r="K52" s="75" t="s">
        <v>28</v>
      </c>
    </row>
    <row r="53" spans="1:11" ht="30">
      <c r="A53" s="32">
        <v>41</v>
      </c>
      <c r="B53" s="83" t="s">
        <v>73</v>
      </c>
      <c r="C53" s="19" t="s">
        <v>50</v>
      </c>
      <c r="D53" s="19" t="s">
        <v>37</v>
      </c>
      <c r="E53" s="46">
        <v>35000</v>
      </c>
      <c r="F53" s="82" t="s">
        <v>47</v>
      </c>
      <c r="G53" s="79">
        <v>2038</v>
      </c>
      <c r="H53" s="79">
        <v>2038</v>
      </c>
      <c r="I53" s="3"/>
      <c r="J53" s="31"/>
      <c r="K53" s="75" t="s">
        <v>28</v>
      </c>
    </row>
    <row r="54" spans="1:11" ht="15.75" thickBot="1">
      <c r="A54" s="63"/>
      <c r="B54" s="64" t="s">
        <v>36</v>
      </c>
      <c r="C54" s="65"/>
      <c r="D54" s="66"/>
      <c r="E54" s="67">
        <f>SUM(E31:E53)</f>
        <v>493170</v>
      </c>
      <c r="F54" s="68"/>
      <c r="G54" s="80"/>
      <c r="H54" s="80"/>
      <c r="I54" s="69"/>
      <c r="J54" s="69"/>
      <c r="K54" s="70"/>
    </row>
    <row r="55" spans="1:11" ht="15.75" thickBot="1">
      <c r="A55" s="112"/>
      <c r="B55" s="112"/>
      <c r="C55" s="4"/>
      <c r="D55" s="4"/>
      <c r="E55" s="16"/>
      <c r="F55" s="24"/>
      <c r="G55" s="25"/>
      <c r="H55" s="25"/>
      <c r="I55" s="26"/>
    </row>
    <row r="56" spans="1:11" ht="60">
      <c r="A56" s="37"/>
      <c r="B56" s="38" t="s">
        <v>20</v>
      </c>
      <c r="C56" s="39" t="s">
        <v>21</v>
      </c>
      <c r="D56" s="15"/>
      <c r="E56" s="33"/>
      <c r="F56" s="33"/>
      <c r="G56" s="25"/>
      <c r="H56" s="25"/>
      <c r="I56" s="26"/>
    </row>
    <row r="57" spans="1:11">
      <c r="A57" s="27" t="s">
        <v>22</v>
      </c>
      <c r="B57" s="71">
        <v>40317</v>
      </c>
      <c r="C57" s="41">
        <v>40317</v>
      </c>
      <c r="D57" s="34"/>
      <c r="E57" s="35"/>
      <c r="F57" s="35"/>
      <c r="G57" s="25"/>
      <c r="H57" s="25"/>
      <c r="I57" s="26"/>
    </row>
    <row r="58" spans="1:11">
      <c r="A58" s="27" t="s">
        <v>23</v>
      </c>
      <c r="B58" s="71">
        <v>161268</v>
      </c>
      <c r="C58" s="41">
        <v>161268</v>
      </c>
      <c r="D58" s="34"/>
      <c r="E58" s="36"/>
      <c r="F58" s="36"/>
      <c r="G58" s="25"/>
      <c r="H58" s="25"/>
      <c r="I58" s="26"/>
    </row>
    <row r="59" spans="1:11" ht="15.75" thickBot="1">
      <c r="A59" s="28" t="s">
        <v>24</v>
      </c>
      <c r="B59" s="72">
        <v>493170</v>
      </c>
      <c r="C59" s="42">
        <v>493170</v>
      </c>
      <c r="D59" s="34"/>
      <c r="E59" s="36"/>
      <c r="F59" s="36"/>
      <c r="G59" s="25"/>
      <c r="H59" s="25"/>
      <c r="I59" s="26"/>
    </row>
    <row r="60" spans="1:11">
      <c r="A60" s="112" t="s">
        <v>11</v>
      </c>
      <c r="B60" s="112"/>
      <c r="C60" s="4"/>
      <c r="D60" s="4"/>
      <c r="E60" s="16"/>
      <c r="F60" s="24"/>
      <c r="G60" s="25"/>
      <c r="H60" s="25"/>
      <c r="I60" s="26"/>
    </row>
    <row r="61" spans="1:11">
      <c r="A61" s="110" t="s">
        <v>12</v>
      </c>
      <c r="B61" s="110"/>
      <c r="C61" s="4"/>
      <c r="D61" s="4"/>
      <c r="E61" s="16"/>
      <c r="F61" s="24"/>
      <c r="G61" s="25"/>
      <c r="H61" s="25"/>
      <c r="I61" s="26"/>
    </row>
    <row r="62" spans="1:11">
      <c r="A62" s="110" t="s">
        <v>18</v>
      </c>
      <c r="B62" s="110"/>
      <c r="C62" s="20"/>
      <c r="D62" s="21"/>
      <c r="E62" s="21"/>
    </row>
    <row r="63" spans="1:11">
      <c r="A63" s="111" t="s">
        <v>19</v>
      </c>
      <c r="B63" s="111"/>
      <c r="C63" s="9"/>
      <c r="D63" s="22"/>
      <c r="E63" s="23"/>
    </row>
    <row r="64" spans="1:11">
      <c r="A64" s="14" t="s">
        <v>30</v>
      </c>
      <c r="B64" s="48"/>
      <c r="C64" s="10"/>
      <c r="D64" s="22"/>
      <c r="E64" s="23"/>
    </row>
    <row r="65" spans="1:5">
      <c r="A65" s="14"/>
      <c r="B65" s="48"/>
      <c r="C65" s="11"/>
      <c r="D65" s="22"/>
      <c r="E65" s="23"/>
    </row>
    <row r="66" spans="1:5">
      <c r="A66" s="14"/>
      <c r="B66" s="73"/>
    </row>
    <row r="67" spans="1:5">
      <c r="A67" s="14"/>
      <c r="B67" s="73"/>
      <c r="C67" s="9"/>
    </row>
    <row r="68" spans="1:5">
      <c r="A68" s="14"/>
      <c r="B68" s="73"/>
      <c r="C68" s="10"/>
    </row>
    <row r="69" spans="1:5">
      <c r="A69" s="14"/>
      <c r="B69" s="73"/>
      <c r="C69" s="11"/>
    </row>
    <row r="71" spans="1:5" ht="15.75">
      <c r="B71" s="12"/>
    </row>
    <row r="72" spans="1:5" ht="15.75">
      <c r="B72" s="12"/>
    </row>
    <row r="73" spans="1:5" ht="15.75">
      <c r="B73" s="12"/>
    </row>
    <row r="74" spans="1:5" ht="15.75">
      <c r="B74" s="12"/>
    </row>
    <row r="75" spans="1:5" ht="15.75">
      <c r="B75" s="12"/>
    </row>
    <row r="76" spans="1:5" ht="15.75">
      <c r="B76" s="12"/>
    </row>
    <row r="77" spans="1:5" ht="15.75">
      <c r="B77" s="12"/>
    </row>
    <row r="78" spans="1:5" ht="15.75">
      <c r="B78" s="12"/>
    </row>
    <row r="79" spans="1:5" ht="15.75">
      <c r="B79" s="12"/>
    </row>
    <row r="80" spans="1:5" ht="15.75">
      <c r="B80" s="12"/>
    </row>
    <row r="81" spans="2:2" ht="15.75">
      <c r="B81" s="12"/>
    </row>
    <row r="82" spans="2:2" ht="15.75">
      <c r="B82" s="12"/>
    </row>
    <row r="83" spans="2:2" ht="15.75">
      <c r="B83" s="12"/>
    </row>
    <row r="84" spans="2:2" ht="15.75">
      <c r="B84" s="12"/>
    </row>
    <row r="85" spans="2:2" ht="15.75">
      <c r="B85" s="13"/>
    </row>
  </sheetData>
  <mergeCells count="25">
    <mergeCell ref="A62:B62"/>
    <mergeCell ref="A63:B63"/>
    <mergeCell ref="A60:B60"/>
    <mergeCell ref="A61:B61"/>
    <mergeCell ref="A55:B55"/>
    <mergeCell ref="A2:K2"/>
    <mergeCell ref="A1:K1"/>
    <mergeCell ref="A4:E4"/>
    <mergeCell ref="A7:E7"/>
    <mergeCell ref="F4:K4"/>
    <mergeCell ref="A6:E6"/>
    <mergeCell ref="F6:K6"/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Header>&amp;R&amp;"Times New Roman,Félkövér"A VII/787-1/2023. iktatószámú előterjesztés 1.b./ melléklete</oddHeader>
    <oddFooter>&amp;L&amp;P/&amp;N oldal&amp;R&amp;D</oddFooter>
  </headerFooter>
  <rowBreaks count="3" manualBreakCount="3">
    <brk id="18" max="10" man="1"/>
    <brk id="30" max="10" man="1"/>
    <brk id="4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F742F8-28FA-480C-8630-FD3BC3390E14}">
  <ds:schemaRefs>
    <ds:schemaRef ds:uri="http://purl.org/dc/dcmitype/"/>
    <ds:schemaRef ds:uri="http://schemas.microsoft.com/office/infopath/2007/PartnerControls"/>
    <ds:schemaRef ds:uri="0ab740a9-ff2b-4a2a-91a9-75503308eb31"/>
    <ds:schemaRef ds:uri="5d7d8917-86dc-4c46-8820-bf6d129d834a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FP </vt:lpstr>
      <vt:lpstr>'FP '!Nyomtatási_cím</vt:lpstr>
      <vt:lpstr>'FP '!Nyomtatási_terület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2023-07-27T08:43:28Z</cp:lastPrinted>
  <dcterms:created xsi:type="dcterms:W3CDTF">2014-07-29T15:02:32Z</dcterms:created>
  <dcterms:modified xsi:type="dcterms:W3CDTF">2023-08-10T12:40:22Z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