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 tabRatio="765"/>
  </bookViews>
  <sheets>
    <sheet name="FP " sheetId="14" r:id="rId1"/>
  </sheets>
  <definedNames>
    <definedName name="_xlnm._FilterDatabase" localSheetId="0" hidden="1">'FP '!$A$10:$K$66</definedName>
    <definedName name="_xlnm.Print_Titles" localSheetId="0">'FP '!$1:$10</definedName>
    <definedName name="_xlnm.Print_Area" localSheetId="0">'FP '!$A$1:$K$77</definedName>
    <definedName name="Z_453F1359_11AB_46AC_BFFF_806365765661_.wvu.Cols" localSheetId="0" hidden="1">'FP '!#REF!</definedName>
    <definedName name="Z_453F1359_11AB_46AC_BFFF_806365765661_.wvu.FilterData" localSheetId="0" hidden="1">'FP '!$A$17:$L$17</definedName>
    <definedName name="Z_453F1359_11AB_46AC_BFFF_806365765661_.wvu.PrintArea" localSheetId="0" hidden="1">'FP '!$A$1:$I$100</definedName>
    <definedName name="Z_453F1359_11AB_46AC_BFFF_806365765661_.wvu.PrintTitles" localSheetId="0" hidden="1">'FP '!$8:$9</definedName>
    <definedName name="Z_B2041BAC_C6C2_4B63_9899_7749463F4BF5_.wvu.FilterData" localSheetId="0" hidden="1">'FP '!#REF!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4" l="1"/>
  <c r="E33" i="14"/>
  <c r="E17" i="14" l="1"/>
</calcChain>
</file>

<file path=xl/sharedStrings.xml><?xml version="1.0" encoding="utf-8"?>
<sst xmlns="http://schemas.openxmlformats.org/spreadsheetml/2006/main" count="304" uniqueCount="90">
  <si>
    <t>Fontossági sorrend</t>
  </si>
  <si>
    <t>Az érintett ellátásért felelős(ök) megnevezése</t>
  </si>
  <si>
    <t>Tervezett nettó költség</t>
  </si>
  <si>
    <t>(eFt)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</si>
  <si>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</si>
  <si>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</si>
  <si>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</si>
  <si>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</si>
  <si>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</si>
  <si>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</si>
  <si>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</si>
  <si>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</si>
  <si>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</si>
  <si>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 xml:space="preserve">FELÚJÍTÁSOK ÉS PÓTLÁSOK ÖSSZEFOGLALÓ TÁBLÁZATA </t>
  </si>
  <si>
    <t>rövid</t>
  </si>
  <si>
    <t>közép</t>
  </si>
  <si>
    <t>Rendkívüli helyzetből adódó azonnali feladatok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</si>
  <si>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</si>
  <si>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</si>
  <si>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</si>
  <si>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Tervezett feladatok nettó költsége a teljes ütem tekintetében [eFt]</t>
  </si>
  <si>
    <t>Rendelkezésre álló források számszerűsített értéke a teljes ütem tekintetében [eFt]</t>
  </si>
  <si>
    <t>I. ütem</t>
  </si>
  <si>
    <t>II. ütem</t>
  </si>
  <si>
    <t>III. ütem</t>
  </si>
  <si>
    <t>Forrás megnevezése***</t>
  </si>
  <si>
    <t>Víziközmű-rendszer kódja: **</t>
  </si>
  <si>
    <r>
      <t xml:space="preserve">ellátásért felelős / ellátásért felelősök képviselője / </t>
    </r>
    <r>
      <rPr>
        <u/>
        <sz val="11"/>
        <rFont val="Calibri"/>
        <family val="2"/>
        <charset val="238"/>
        <scheme val="minor"/>
      </rPr>
      <t xml:space="preserve">víziközmű-szolgáltató </t>
    </r>
    <r>
      <rPr>
        <sz val="11"/>
        <rFont val="Calibri"/>
        <family val="2"/>
        <charset val="238"/>
        <scheme val="minor"/>
      </rPr>
      <t>*</t>
    </r>
  </si>
  <si>
    <t>X</t>
  </si>
  <si>
    <t>A Vksztv. 11. § (4) bekezdés szerinti véleményező fél megnevezése:</t>
  </si>
  <si>
    <t>*****Központi költségvetés vagyonfejezet központi kezelésű előirányzata</t>
  </si>
  <si>
    <t>Víziközmű-szolgátatási ágazat megnevezése:</t>
  </si>
  <si>
    <t>Gördülő fejlesztési terv a 2024 - 2038 időszakra</t>
  </si>
  <si>
    <t xml:space="preserve">Tiszaújváros ipari parki szennyvízátemelő határoló-védőszerkezetének felújítása </t>
  </si>
  <si>
    <t>Tiszaújváros "B" jelű szennyvízátemelő biofilter felújítása</t>
  </si>
  <si>
    <t>Tiszaújváros Város Önkormányzata</t>
  </si>
  <si>
    <t>Használati díj/bérleti díj</t>
  </si>
  <si>
    <t>21-28352-1-001-01-12</t>
  </si>
  <si>
    <t>Szennyvíz ágazat</t>
  </si>
  <si>
    <t>I. ütem (2024) összesen:</t>
  </si>
  <si>
    <t>II. ütem (2025-2028) összesen:</t>
  </si>
  <si>
    <t>III. ütem (2029-2038) összesen:</t>
  </si>
  <si>
    <t>Tiszaújváros területén szennyvízcsatorna aknák födémjének cseréje kerettel és fedlappal együtt</t>
  </si>
  <si>
    <t>Tiszaújváros területén szivattyú felújítások</t>
  </si>
  <si>
    <t>Tiszaújváros területén szivattyúk pótlása</t>
  </si>
  <si>
    <t>Tiszaújváros területén hálózatrekonstrukció</t>
  </si>
  <si>
    <t>Tiszaújváros "A" jelű szennyvízátemelő gépészeti és villamos felújítása (megvezető csövek, tolózárak, QN-idomok, visszacsapó szelepek, villamos berendezések cseréje)</t>
  </si>
  <si>
    <t>Tiszaújváros, Csurma szennyvízátemelő gépészeti és villamos felújítása (megvezető csövek, tolózárak, QN-idomok, visszacsapó szelepek, villamos berendezések cseréje)</t>
  </si>
  <si>
    <t>igen</t>
  </si>
  <si>
    <t>Tiszaújváros "D" jelű szennyvízátemelő gépészeti és villamos felújítása (megvezető csövek, tolózárak, QN-idomok, visszacsapó szelepek, villamos berendezések cseréje)</t>
  </si>
  <si>
    <t>Tiszaújváros területén szennyvízcsatorna hálózatrekonstrukció I. ütem (előkészítés)</t>
  </si>
  <si>
    <t>Tiszaújváros "G" jelű szennyvízátemelő gépészeti és villamos felújítása (megvezető csövek, tolózárak, QN-idomok, visszacsapó szelepek, villamos berendezések cseréje)</t>
  </si>
  <si>
    <t>Tiszaújváros "B" jelű szennyvízátemelő gépészeti és villamos felújítása (megvezető csövek, tolózárak, QN-idomok, visszacsapó szelepek, villamos berendezések cseréje)</t>
  </si>
  <si>
    <t>Tiszaújváros "E" jelű szennyvízátemelő gépészeti és villamos felújítása (megvezető csövek, tolózárak, QN-idomok, visszacsapó szelepek, villamos berendezések cseréje)</t>
  </si>
  <si>
    <t xml:space="preserve">Tiszaújváros "B" jelű szennyvízátemelő határoló-védőszerkezetének felújítása </t>
  </si>
  <si>
    <t xml:space="preserve">Tiszaújváros "SZ" jelű szennyvízátemelő határoló-védőszerkezetének felújítása </t>
  </si>
  <si>
    <t xml:space="preserve">Tiszaújváros Csurma szennyvízátemelő határoló-védőszerkezetének felújítása </t>
  </si>
  <si>
    <t xml:space="preserve">Tiszaújváros "G" jelű szennyvízátemelő határoló-védőszerkezetének felújítása </t>
  </si>
  <si>
    <t>Vízjogi engedély köteles-e, hatósági bejelentés köteles-e? (igen/nem)</t>
  </si>
  <si>
    <t>nem</t>
  </si>
  <si>
    <t>Tiszaújváros "B" jelű szennyvízátemelő és a szennyvíztelep között lévő DN300-as ac. vezeték rekonstrukciója (tervezés és kivitelezés)</t>
  </si>
  <si>
    <t>ÉRV. Északmagyarországi Regionális Vízművek Zártkörűen Működő Részvénytársaság</t>
  </si>
  <si>
    <t>Tiszaújváros Szennyvíztelepen gépirácsoknál osztó műtárgy cseréje II. ütem</t>
  </si>
  <si>
    <t>Tiszaújváros Szennyvíztelepen lévő II. sz. betáp 20/0,4 kV-os, 400kVA teljesítményű olajos transzformátor cseréje</t>
  </si>
  <si>
    <t>Tiszaújváros Szennyvíztelepen MOBA szennyvízátemelő gépészeti és villamos felújítása (megvezető csövek, tolózárak, QN-idomok, visszacsapó szelepek, villamos berendezések cseréje)</t>
  </si>
  <si>
    <t>Tiszaújváros Szennyvíztelepen homokszűrőkben teljes töltetcsere (ártalmatlanítással együtt)</t>
  </si>
  <si>
    <r>
      <t>Tiszaújváros Szennyvíztelepen 70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aszfaltozott útburkolat felújítása, helyreállítása</t>
    </r>
  </si>
  <si>
    <t>Tiszaújváros Szennyvíztelepen az 1. sz. utóülepítő építészeti felújítása (Új vízzáró vakolat készítése, faláttörések, bukóélek vízzárózása)</t>
  </si>
  <si>
    <t>Tiszaújváros Szennyvíztisztító telepen frekvenciaváltók cseréje</t>
  </si>
  <si>
    <t>Tiszaújváros Szennyvíztelepen az iszapvíztelenítők felújítása</t>
  </si>
  <si>
    <t>Tiszaújváros Szennyvíztelepen gépirács pótlása az AP 500/5 típusú helyett</t>
  </si>
  <si>
    <t>Tiszaújváros Szennyvíztelepen gépirács pótlása az AP 600/5 típusú helyére</t>
  </si>
  <si>
    <t>Tiszaújváros Szennyvíztelep villamos berendezéseinek felújítása</t>
  </si>
  <si>
    <t>Tiszaújváros Szennyvíztelepen konténerfordító felújítása</t>
  </si>
  <si>
    <t>Tiszaújváros Szennyvíztelepen homokszűrőben teljes töltetcsere</t>
  </si>
  <si>
    <t>Tiszaújváros Szennyvíztelepen légfúvók pótlása a meglévők helyére (I. ütem)</t>
  </si>
  <si>
    <t>Tiszaújváros Szennyvíztelepen levegőztető elemek cseréje I. ütem</t>
  </si>
  <si>
    <t>Tiszaújváros Szennyvíztelepen légfúvók pótlása a meglévők helyére (II. ütem)</t>
  </si>
  <si>
    <t>Tiszaújváros Szennyvíztelepen szivattyú pótlás</t>
  </si>
  <si>
    <t>Tiszaújváros Szennyvíztelepen iszapsűrítőben levegőztető elemek cseréje</t>
  </si>
  <si>
    <t>Tiszaújváros Szennyvíztelepen levegőztető elemek cseréje II. ütem</t>
  </si>
  <si>
    <t>Tiszaújváros Szennyvíztelepen biofilter gépészeti és villamos felújítása, teljes töltet csere</t>
  </si>
  <si>
    <t>Tiszaújváros Szennyvíztelep fűtési rendszerének felújítása</t>
  </si>
  <si>
    <t>Tiszaújváros Szennyvíztelepen homok- és rácsszemét kihordó csiga cseréje</t>
  </si>
  <si>
    <t>Tiszaújváros Szennyvíztelepen keverő pótlás</t>
  </si>
  <si>
    <t>Tiszaújváros Szennyvíztelepen homokfogók felújítása</t>
  </si>
  <si>
    <t>Tiszaújváros Szennyvíztelepen iszapvíztelenítő pótlása</t>
  </si>
  <si>
    <t>Tiszaújváros Erőmű lakótelepen szennyvízátemelő gépészeti és villamos felújítása (megvezető csövek, tolózárak, QN-idomok, visszacsapó szelepek, villamos berendezések cseréje)</t>
  </si>
  <si>
    <t>Tiszaújváros szennyvízátemelőkbe szivattyúk pótlása</t>
  </si>
  <si>
    <t>Tiszaújváros Szennyvíztelepen a 2. sz. utóülepítő építészeti felújítása. Új vízzáró vakolat készítése, faláttörések, bukóélek vízzárózása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</si>
</sst>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120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14" fillId="0" borderId="5" xfId="0" applyFont="1" applyFill="1" applyBorder="1" applyProtection="1">
      <protection locked="0"/>
    </xf>
    <xf numFmtId="0" fontId="14" fillId="0" borderId="6" xfId="0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justify" vertical="justify" wrapText="1"/>
      <protection locked="0"/>
    </xf>
    <xf numFmtId="0" fontId="2" fillId="0" borderId="0" xfId="0" applyFont="1" applyAlignment="1" applyProtection="1">
      <alignment horizontal="justify" vertical="justify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abSelected="1" view="pageBreakPreview" topLeftCell="A61" zoomScaleNormal="100" zoomScaleSheetLayoutView="100" zoomScalePageLayoutView="85" workbookViewId="0">
      <selection activeCell="B64" sqref="B64"/>
    </sheetView>
  </sheetViews>
  <sheetFormatPr defaultColWidth="8.7109375" defaultRowHeight="15"/>
  <cols>
    <col min="1" max="1" width="12" style="2" customWidth="1"/>
    <col min="2" max="2" width="42.7109375" style="8" customWidth="1"/>
    <col min="3" max="3" width="23.28515625" style="9" customWidth="1"/>
    <col min="4" max="4" width="17.85546875" style="7" customWidth="1"/>
    <col min="5" max="5" width="13.7109375" style="19" bestFit="1" customWidth="1"/>
    <col min="6" max="6" width="17.28515625" style="6" customWidth="1"/>
    <col min="7" max="7" width="12.42578125" style="7" customWidth="1"/>
    <col min="8" max="8" width="12.5703125" style="7" customWidth="1"/>
    <col min="9" max="11" width="10.7109375" style="2" customWidth="1"/>
    <col min="12" max="16384" width="8.7109375" style="2"/>
  </cols>
  <sheetData>
    <row r="1" spans="1:11">
      <c r="A1" s="97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>
      <c r="A2" s="94" t="s">
        <v>13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>
      <c r="A3" s="100" t="s">
        <v>8</v>
      </c>
      <c r="B3" s="101"/>
      <c r="C3" s="101"/>
      <c r="D3" s="101"/>
      <c r="E3" s="101"/>
      <c r="F3" s="102" t="s">
        <v>27</v>
      </c>
      <c r="G3" s="102"/>
      <c r="H3" s="102"/>
      <c r="I3" s="102"/>
      <c r="J3" s="102"/>
      <c r="K3" s="103"/>
    </row>
    <row r="4" spans="1:11">
      <c r="A4" s="100" t="s">
        <v>9</v>
      </c>
      <c r="B4" s="101"/>
      <c r="C4" s="101"/>
      <c r="D4" s="101"/>
      <c r="E4" s="101"/>
      <c r="F4" s="102" t="s">
        <v>61</v>
      </c>
      <c r="G4" s="102"/>
      <c r="H4" s="102"/>
      <c r="I4" s="102"/>
      <c r="J4" s="102"/>
      <c r="K4" s="103"/>
    </row>
    <row r="5" spans="1:11">
      <c r="A5" s="115" t="s">
        <v>31</v>
      </c>
      <c r="B5" s="116"/>
      <c r="C5" s="116"/>
      <c r="D5" s="116"/>
      <c r="E5" s="116"/>
      <c r="F5" s="117" t="s">
        <v>38</v>
      </c>
      <c r="G5" s="118"/>
      <c r="H5" s="118"/>
      <c r="I5" s="118"/>
      <c r="J5" s="118"/>
      <c r="K5" s="119"/>
    </row>
    <row r="6" spans="1:11" ht="15" customHeight="1">
      <c r="A6" s="104" t="s">
        <v>29</v>
      </c>
      <c r="B6" s="105"/>
      <c r="C6" s="105"/>
      <c r="D6" s="105"/>
      <c r="E6" s="106"/>
      <c r="F6" s="107" t="s">
        <v>35</v>
      </c>
      <c r="G6" s="108"/>
      <c r="H6" s="108"/>
      <c r="I6" s="108"/>
      <c r="J6" s="108"/>
      <c r="K6" s="109"/>
    </row>
    <row r="7" spans="1:11">
      <c r="A7" s="100" t="s">
        <v>26</v>
      </c>
      <c r="B7" s="101"/>
      <c r="C7" s="101"/>
      <c r="D7" s="101"/>
      <c r="E7" s="101"/>
      <c r="F7" s="112" t="s">
        <v>37</v>
      </c>
      <c r="G7" s="112"/>
      <c r="H7" s="112"/>
      <c r="I7" s="112"/>
      <c r="J7" s="112"/>
      <c r="K7" s="113"/>
    </row>
    <row r="8" spans="1:11" ht="30" customHeight="1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ht="28.15" customHeight="1">
      <c r="A9" s="114" t="s">
        <v>0</v>
      </c>
      <c r="B9" s="110" t="s">
        <v>10</v>
      </c>
      <c r="C9" s="110" t="s">
        <v>58</v>
      </c>
      <c r="D9" s="110" t="s">
        <v>1</v>
      </c>
      <c r="E9" s="31" t="s">
        <v>2</v>
      </c>
      <c r="F9" s="110" t="s">
        <v>25</v>
      </c>
      <c r="G9" s="110" t="s">
        <v>4</v>
      </c>
      <c r="H9" s="110"/>
      <c r="I9" s="110" t="s">
        <v>5</v>
      </c>
      <c r="J9" s="110"/>
      <c r="K9" s="111"/>
    </row>
    <row r="10" spans="1:11" s="1" customFormat="1" ht="28.15" customHeight="1">
      <c r="A10" s="114"/>
      <c r="B10" s="110"/>
      <c r="C10" s="110"/>
      <c r="D10" s="110"/>
      <c r="E10" s="31" t="s">
        <v>3</v>
      </c>
      <c r="F10" s="110"/>
      <c r="G10" s="32" t="s">
        <v>6</v>
      </c>
      <c r="H10" s="32" t="s">
        <v>7</v>
      </c>
      <c r="I10" s="31" t="s">
        <v>14</v>
      </c>
      <c r="J10" s="32" t="s">
        <v>15</v>
      </c>
      <c r="K10" s="85" t="s">
        <v>17</v>
      </c>
    </row>
    <row r="11" spans="1:11" s="1" customFormat="1" ht="30">
      <c r="A11" s="45">
        <v>1</v>
      </c>
      <c r="B11" s="89" t="s">
        <v>16</v>
      </c>
      <c r="C11" s="20" t="s">
        <v>59</v>
      </c>
      <c r="D11" s="20" t="s">
        <v>35</v>
      </c>
      <c r="E11" s="86">
        <v>6778</v>
      </c>
      <c r="F11" s="20" t="s">
        <v>36</v>
      </c>
      <c r="G11" s="49">
        <v>45292</v>
      </c>
      <c r="H11" s="49">
        <v>45657</v>
      </c>
      <c r="I11" s="18" t="s">
        <v>28</v>
      </c>
      <c r="J11" s="46"/>
      <c r="K11" s="76"/>
    </row>
    <row r="12" spans="1:11" ht="45">
      <c r="A12" s="34">
        <v>2</v>
      </c>
      <c r="B12" s="89" t="s">
        <v>42</v>
      </c>
      <c r="C12" s="20" t="s">
        <v>59</v>
      </c>
      <c r="D12" s="20" t="s">
        <v>35</v>
      </c>
      <c r="E12" s="47">
        <v>2000</v>
      </c>
      <c r="F12" s="20" t="s">
        <v>36</v>
      </c>
      <c r="G12" s="49">
        <v>45292</v>
      </c>
      <c r="H12" s="49">
        <v>45657</v>
      </c>
      <c r="I12" s="3" t="s">
        <v>28</v>
      </c>
      <c r="J12" s="18"/>
      <c r="K12" s="42"/>
    </row>
    <row r="13" spans="1:11" ht="30">
      <c r="A13" s="34">
        <v>3</v>
      </c>
      <c r="B13" s="89" t="s">
        <v>62</v>
      </c>
      <c r="C13" s="20" t="s">
        <v>59</v>
      </c>
      <c r="D13" s="20" t="s">
        <v>35</v>
      </c>
      <c r="E13" s="47">
        <v>13000</v>
      </c>
      <c r="F13" s="20" t="s">
        <v>36</v>
      </c>
      <c r="G13" s="49">
        <v>45292</v>
      </c>
      <c r="H13" s="49">
        <v>45657</v>
      </c>
      <c r="I13" s="18" t="s">
        <v>28</v>
      </c>
      <c r="J13" s="18"/>
      <c r="K13" s="88"/>
    </row>
    <row r="14" spans="1:11" s="1" customFormat="1" ht="45">
      <c r="A14" s="45">
        <v>4</v>
      </c>
      <c r="B14" s="89" t="s">
        <v>63</v>
      </c>
      <c r="C14" s="20" t="s">
        <v>59</v>
      </c>
      <c r="D14" s="20" t="s">
        <v>35</v>
      </c>
      <c r="E14" s="47">
        <v>9775</v>
      </c>
      <c r="F14" s="20" t="s">
        <v>36</v>
      </c>
      <c r="G14" s="49">
        <v>45292</v>
      </c>
      <c r="H14" s="49">
        <v>45657</v>
      </c>
      <c r="I14" s="18" t="s">
        <v>28</v>
      </c>
      <c r="J14" s="78"/>
      <c r="K14" s="79"/>
    </row>
    <row r="15" spans="1:11" s="1" customFormat="1" ht="75">
      <c r="A15" s="45">
        <v>5</v>
      </c>
      <c r="B15" s="89" t="s">
        <v>64</v>
      </c>
      <c r="C15" s="20" t="s">
        <v>59</v>
      </c>
      <c r="D15" s="20" t="s">
        <v>35</v>
      </c>
      <c r="E15" s="47">
        <v>14000</v>
      </c>
      <c r="F15" s="20" t="s">
        <v>36</v>
      </c>
      <c r="G15" s="49">
        <v>45292</v>
      </c>
      <c r="H15" s="49">
        <v>45657</v>
      </c>
      <c r="I15" s="18" t="s">
        <v>28</v>
      </c>
      <c r="J15" s="78"/>
      <c r="K15" s="79"/>
    </row>
    <row r="16" spans="1:11" ht="30">
      <c r="A16" s="34">
        <v>6</v>
      </c>
      <c r="B16" s="89" t="s">
        <v>43</v>
      </c>
      <c r="C16" s="20" t="s">
        <v>59</v>
      </c>
      <c r="D16" s="20" t="s">
        <v>35</v>
      </c>
      <c r="E16" s="47">
        <v>6305</v>
      </c>
      <c r="F16" s="20" t="s">
        <v>36</v>
      </c>
      <c r="G16" s="49">
        <v>45292</v>
      </c>
      <c r="H16" s="49">
        <v>45657</v>
      </c>
      <c r="I16" s="18" t="s">
        <v>28</v>
      </c>
      <c r="J16" s="18"/>
      <c r="K16" s="42"/>
    </row>
    <row r="17" spans="1:11">
      <c r="A17" s="51"/>
      <c r="B17" s="52" t="s">
        <v>39</v>
      </c>
      <c r="C17" s="53"/>
      <c r="D17" s="54"/>
      <c r="E17" s="55">
        <f>SUM(E11:E16)</f>
        <v>51858</v>
      </c>
      <c r="F17" s="56"/>
      <c r="G17" s="81"/>
      <c r="H17" s="81"/>
      <c r="I17" s="54"/>
      <c r="J17" s="54"/>
      <c r="K17" s="57"/>
    </row>
    <row r="18" spans="1:11" ht="30">
      <c r="A18" s="34">
        <v>7</v>
      </c>
      <c r="B18" s="89" t="s">
        <v>16</v>
      </c>
      <c r="C18" s="20" t="s">
        <v>59</v>
      </c>
      <c r="D18" s="20" t="s">
        <v>35</v>
      </c>
      <c r="E18" s="47">
        <v>26773</v>
      </c>
      <c r="F18" s="20" t="s">
        <v>36</v>
      </c>
      <c r="G18" s="80">
        <v>2025</v>
      </c>
      <c r="H18" s="82">
        <v>2028</v>
      </c>
      <c r="I18" s="1"/>
      <c r="J18" s="18" t="s">
        <v>28</v>
      </c>
      <c r="K18" s="88"/>
    </row>
    <row r="19" spans="1:11" ht="45">
      <c r="A19" s="34">
        <v>8</v>
      </c>
      <c r="B19" s="89" t="s">
        <v>42</v>
      </c>
      <c r="C19" s="20" t="s">
        <v>59</v>
      </c>
      <c r="D19" s="20" t="s">
        <v>35</v>
      </c>
      <c r="E19" s="47">
        <v>12000</v>
      </c>
      <c r="F19" s="20" t="s">
        <v>36</v>
      </c>
      <c r="G19" s="80">
        <v>2025</v>
      </c>
      <c r="H19" s="82">
        <v>2028</v>
      </c>
      <c r="I19" s="3"/>
      <c r="J19" s="18" t="s">
        <v>28</v>
      </c>
      <c r="K19" s="42"/>
    </row>
    <row r="20" spans="1:11" ht="30">
      <c r="A20" s="34">
        <v>9</v>
      </c>
      <c r="B20" s="89" t="s">
        <v>43</v>
      </c>
      <c r="C20" s="20" t="s">
        <v>59</v>
      </c>
      <c r="D20" s="20" t="s">
        <v>35</v>
      </c>
      <c r="E20" s="47">
        <v>24000</v>
      </c>
      <c r="F20" s="20" t="s">
        <v>36</v>
      </c>
      <c r="G20" s="80">
        <v>2025</v>
      </c>
      <c r="H20" s="82">
        <v>2028</v>
      </c>
      <c r="I20" s="3"/>
      <c r="J20" s="18" t="s">
        <v>28</v>
      </c>
      <c r="K20" s="42"/>
    </row>
    <row r="21" spans="1:11" s="1" customFormat="1" ht="45">
      <c r="A21" s="34">
        <v>10</v>
      </c>
      <c r="B21" s="89" t="s">
        <v>65</v>
      </c>
      <c r="C21" s="20" t="s">
        <v>59</v>
      </c>
      <c r="D21" s="20" t="s">
        <v>35</v>
      </c>
      <c r="E21" s="47">
        <v>10680</v>
      </c>
      <c r="F21" s="20" t="s">
        <v>36</v>
      </c>
      <c r="G21" s="80">
        <v>2025</v>
      </c>
      <c r="H21" s="82">
        <v>2025</v>
      </c>
      <c r="I21" s="18"/>
      <c r="J21" s="18" t="s">
        <v>28</v>
      </c>
      <c r="K21" s="79"/>
    </row>
    <row r="22" spans="1:11" s="1" customFormat="1" ht="30">
      <c r="A22" s="34">
        <v>11</v>
      </c>
      <c r="B22" s="89" t="s">
        <v>33</v>
      </c>
      <c r="C22" s="20" t="s">
        <v>59</v>
      </c>
      <c r="D22" s="20" t="s">
        <v>35</v>
      </c>
      <c r="E22" s="47">
        <v>2450</v>
      </c>
      <c r="F22" s="20" t="s">
        <v>36</v>
      </c>
      <c r="G22" s="80">
        <v>2025</v>
      </c>
      <c r="H22" s="82">
        <v>2025</v>
      </c>
      <c r="I22" s="18"/>
      <c r="J22" s="18" t="s">
        <v>28</v>
      </c>
      <c r="K22" s="79"/>
    </row>
    <row r="23" spans="1:11" s="1" customFormat="1" ht="47.25">
      <c r="A23" s="34">
        <v>12</v>
      </c>
      <c r="B23" s="89" t="s">
        <v>66</v>
      </c>
      <c r="C23" s="20" t="s">
        <v>59</v>
      </c>
      <c r="D23" s="20" t="s">
        <v>35</v>
      </c>
      <c r="E23" s="47">
        <v>2478</v>
      </c>
      <c r="F23" s="20" t="s">
        <v>36</v>
      </c>
      <c r="G23" s="80">
        <v>2025</v>
      </c>
      <c r="H23" s="82">
        <v>2025</v>
      </c>
      <c r="I23" s="18"/>
      <c r="J23" s="18" t="s">
        <v>28</v>
      </c>
      <c r="K23" s="79"/>
    </row>
    <row r="24" spans="1:11" ht="60">
      <c r="A24" s="34">
        <v>13</v>
      </c>
      <c r="B24" s="89" t="s">
        <v>67</v>
      </c>
      <c r="C24" s="20" t="s">
        <v>59</v>
      </c>
      <c r="D24" s="20" t="s">
        <v>35</v>
      </c>
      <c r="E24" s="47">
        <v>34080</v>
      </c>
      <c r="F24" s="20" t="s">
        <v>36</v>
      </c>
      <c r="G24" s="80">
        <v>2026</v>
      </c>
      <c r="H24" s="82">
        <v>2026</v>
      </c>
      <c r="I24" s="3"/>
      <c r="J24" s="18" t="s">
        <v>28</v>
      </c>
      <c r="K24" s="42"/>
    </row>
    <row r="25" spans="1:11" ht="60">
      <c r="A25" s="34">
        <v>14</v>
      </c>
      <c r="B25" s="89" t="s">
        <v>46</v>
      </c>
      <c r="C25" s="20" t="s">
        <v>59</v>
      </c>
      <c r="D25" s="20" t="s">
        <v>35</v>
      </c>
      <c r="E25" s="47">
        <v>13961</v>
      </c>
      <c r="F25" s="20" t="s">
        <v>36</v>
      </c>
      <c r="G25" s="80">
        <v>2026</v>
      </c>
      <c r="H25" s="82">
        <v>2026</v>
      </c>
      <c r="I25" s="3"/>
      <c r="J25" s="18" t="s">
        <v>28</v>
      </c>
      <c r="K25" s="42"/>
    </row>
    <row r="26" spans="1:11" ht="60">
      <c r="A26" s="34">
        <v>15</v>
      </c>
      <c r="B26" s="89" t="s">
        <v>60</v>
      </c>
      <c r="C26" s="4" t="s">
        <v>48</v>
      </c>
      <c r="D26" s="20" t="s">
        <v>35</v>
      </c>
      <c r="E26" s="47">
        <v>38850</v>
      </c>
      <c r="F26" s="20" t="s">
        <v>36</v>
      </c>
      <c r="G26" s="80">
        <v>2026</v>
      </c>
      <c r="H26" s="82">
        <v>2027</v>
      </c>
      <c r="I26" s="3"/>
      <c r="J26" s="18" t="s">
        <v>28</v>
      </c>
      <c r="K26" s="42"/>
    </row>
    <row r="27" spans="1:11" ht="60">
      <c r="A27" s="34">
        <v>16</v>
      </c>
      <c r="B27" s="89" t="s">
        <v>47</v>
      </c>
      <c r="C27" s="20" t="s">
        <v>59</v>
      </c>
      <c r="D27" s="20" t="s">
        <v>35</v>
      </c>
      <c r="E27" s="47">
        <v>14080</v>
      </c>
      <c r="F27" s="20" t="s">
        <v>36</v>
      </c>
      <c r="G27" s="80">
        <v>2027</v>
      </c>
      <c r="H27" s="82">
        <v>2027</v>
      </c>
      <c r="I27" s="3"/>
      <c r="J27" s="18" t="s">
        <v>28</v>
      </c>
      <c r="K27" s="42"/>
    </row>
    <row r="28" spans="1:11" ht="30">
      <c r="A28" s="34">
        <v>17</v>
      </c>
      <c r="B28" s="89" t="s">
        <v>68</v>
      </c>
      <c r="C28" s="20" t="s">
        <v>59</v>
      </c>
      <c r="D28" s="20" t="s">
        <v>35</v>
      </c>
      <c r="E28" s="47">
        <v>4000</v>
      </c>
      <c r="F28" s="20" t="s">
        <v>36</v>
      </c>
      <c r="G28" s="80">
        <v>2028</v>
      </c>
      <c r="H28" s="82">
        <v>2028</v>
      </c>
      <c r="I28" s="3"/>
      <c r="J28" s="18" t="s">
        <v>28</v>
      </c>
      <c r="K28" s="42"/>
    </row>
    <row r="29" spans="1:11" ht="60">
      <c r="A29" s="34">
        <v>18</v>
      </c>
      <c r="B29" s="89" t="s">
        <v>49</v>
      </c>
      <c r="C29" s="20" t="s">
        <v>59</v>
      </c>
      <c r="D29" s="20" t="s">
        <v>35</v>
      </c>
      <c r="E29" s="47">
        <v>14000</v>
      </c>
      <c r="F29" s="20" t="s">
        <v>36</v>
      </c>
      <c r="G29" s="80">
        <v>2028</v>
      </c>
      <c r="H29" s="82">
        <v>2028</v>
      </c>
      <c r="I29" s="3"/>
      <c r="J29" s="18" t="s">
        <v>28</v>
      </c>
      <c r="K29" s="42"/>
    </row>
    <row r="30" spans="1:11" ht="30">
      <c r="A30" s="34">
        <v>19</v>
      </c>
      <c r="B30" s="89" t="s">
        <v>69</v>
      </c>
      <c r="C30" s="20" t="s">
        <v>59</v>
      </c>
      <c r="D30" s="20" t="s">
        <v>35</v>
      </c>
      <c r="E30" s="47">
        <v>4000</v>
      </c>
      <c r="F30" s="20" t="s">
        <v>36</v>
      </c>
      <c r="G30" s="80">
        <v>2028</v>
      </c>
      <c r="H30" s="82">
        <v>2028</v>
      </c>
      <c r="I30" s="3"/>
      <c r="J30" s="18" t="s">
        <v>28</v>
      </c>
      <c r="K30" s="42"/>
    </row>
    <row r="31" spans="1:11" s="1" customFormat="1" ht="30">
      <c r="A31" s="34">
        <v>20</v>
      </c>
      <c r="B31" s="89" t="s">
        <v>34</v>
      </c>
      <c r="C31" s="20" t="s">
        <v>59</v>
      </c>
      <c r="D31" s="20" t="s">
        <v>35</v>
      </c>
      <c r="E31" s="47">
        <v>1500</v>
      </c>
      <c r="F31" s="20" t="s">
        <v>36</v>
      </c>
      <c r="G31" s="80">
        <v>2028</v>
      </c>
      <c r="H31" s="82">
        <v>2028</v>
      </c>
      <c r="I31" s="3"/>
      <c r="J31" s="18" t="s">
        <v>28</v>
      </c>
      <c r="K31" s="79"/>
    </row>
    <row r="32" spans="1:11" ht="30">
      <c r="A32" s="34">
        <v>21</v>
      </c>
      <c r="B32" s="89" t="s">
        <v>44</v>
      </c>
      <c r="C32" s="20" t="s">
        <v>59</v>
      </c>
      <c r="D32" s="20" t="s">
        <v>35</v>
      </c>
      <c r="E32" s="47">
        <v>4580</v>
      </c>
      <c r="F32" s="20" t="s">
        <v>36</v>
      </c>
      <c r="G32" s="80">
        <v>2028</v>
      </c>
      <c r="H32" s="82">
        <v>2028</v>
      </c>
      <c r="I32" s="3"/>
      <c r="J32" s="18" t="s">
        <v>28</v>
      </c>
      <c r="K32" s="42"/>
    </row>
    <row r="33" spans="1:11">
      <c r="A33" s="51"/>
      <c r="B33" s="58" t="s">
        <v>40</v>
      </c>
      <c r="C33" s="59"/>
      <c r="D33" s="60"/>
      <c r="E33" s="61">
        <f>SUM(E18:E32)</f>
        <v>207432</v>
      </c>
      <c r="F33" s="62"/>
      <c r="G33" s="81"/>
      <c r="H33" s="81"/>
      <c r="I33" s="63"/>
      <c r="J33" s="63"/>
      <c r="K33" s="64"/>
    </row>
    <row r="34" spans="1:11" ht="30">
      <c r="A34" s="34">
        <v>22</v>
      </c>
      <c r="B34" s="90" t="s">
        <v>16</v>
      </c>
      <c r="C34" s="4" t="s">
        <v>59</v>
      </c>
      <c r="D34" s="20" t="s">
        <v>35</v>
      </c>
      <c r="E34" s="87">
        <v>77780</v>
      </c>
      <c r="F34" s="20" t="s">
        <v>36</v>
      </c>
      <c r="G34" s="83">
        <v>2029</v>
      </c>
      <c r="H34" s="83">
        <v>2038</v>
      </c>
      <c r="I34" s="3"/>
      <c r="J34" s="33"/>
      <c r="K34" s="77" t="s">
        <v>28</v>
      </c>
    </row>
    <row r="35" spans="1:11" ht="30">
      <c r="A35" s="34">
        <v>23</v>
      </c>
      <c r="B35" s="89" t="s">
        <v>43</v>
      </c>
      <c r="C35" s="20" t="s">
        <v>59</v>
      </c>
      <c r="D35" s="20" t="s">
        <v>35</v>
      </c>
      <c r="E35" s="48">
        <v>60000</v>
      </c>
      <c r="F35" s="20" t="s">
        <v>36</v>
      </c>
      <c r="G35" s="83">
        <v>2029</v>
      </c>
      <c r="H35" s="83">
        <v>2038</v>
      </c>
      <c r="I35" s="3"/>
      <c r="J35" s="33"/>
      <c r="K35" s="77" t="s">
        <v>28</v>
      </c>
    </row>
    <row r="36" spans="1:11" ht="45">
      <c r="A36" s="34">
        <v>24</v>
      </c>
      <c r="B36" s="89" t="s">
        <v>42</v>
      </c>
      <c r="C36" s="20" t="s">
        <v>59</v>
      </c>
      <c r="D36" s="20" t="s">
        <v>35</v>
      </c>
      <c r="E36" s="48">
        <v>30000</v>
      </c>
      <c r="F36" s="20" t="s">
        <v>36</v>
      </c>
      <c r="G36" s="83">
        <v>2029</v>
      </c>
      <c r="H36" s="83">
        <v>2038</v>
      </c>
      <c r="I36" s="3"/>
      <c r="J36" s="33"/>
      <c r="K36" s="77" t="s">
        <v>28</v>
      </c>
    </row>
    <row r="37" spans="1:11" ht="30">
      <c r="A37" s="34">
        <v>25</v>
      </c>
      <c r="B37" s="89" t="s">
        <v>45</v>
      </c>
      <c r="C37" s="20" t="s">
        <v>48</v>
      </c>
      <c r="D37" s="20" t="s">
        <v>35</v>
      </c>
      <c r="E37" s="48">
        <v>33160</v>
      </c>
      <c r="F37" s="20" t="s">
        <v>36</v>
      </c>
      <c r="G37" s="83">
        <v>2029</v>
      </c>
      <c r="H37" s="83">
        <v>2030</v>
      </c>
      <c r="I37" s="3"/>
      <c r="J37" s="33"/>
      <c r="K37" s="77" t="s">
        <v>28</v>
      </c>
    </row>
    <row r="38" spans="1:11" ht="75">
      <c r="A38" s="34">
        <v>26</v>
      </c>
      <c r="B38" s="89" t="s">
        <v>87</v>
      </c>
      <c r="C38" s="20" t="s">
        <v>59</v>
      </c>
      <c r="D38" s="20" t="s">
        <v>35</v>
      </c>
      <c r="E38" s="47">
        <v>13000</v>
      </c>
      <c r="F38" s="20" t="s">
        <v>36</v>
      </c>
      <c r="G38" s="83">
        <v>2029</v>
      </c>
      <c r="H38" s="83">
        <v>2029</v>
      </c>
      <c r="I38" s="3"/>
      <c r="J38" s="18"/>
      <c r="K38" s="42" t="s">
        <v>28</v>
      </c>
    </row>
    <row r="39" spans="1:11" ht="30">
      <c r="A39" s="34">
        <v>27</v>
      </c>
      <c r="B39" s="89" t="s">
        <v>70</v>
      </c>
      <c r="C39" s="20" t="s">
        <v>59</v>
      </c>
      <c r="D39" s="20" t="s">
        <v>35</v>
      </c>
      <c r="E39" s="48">
        <v>8000</v>
      </c>
      <c r="F39" s="20" t="s">
        <v>36</v>
      </c>
      <c r="G39" s="83">
        <v>2030</v>
      </c>
      <c r="H39" s="83">
        <v>2030</v>
      </c>
      <c r="I39" s="3"/>
      <c r="J39" s="33"/>
      <c r="K39" s="77" t="s">
        <v>28</v>
      </c>
    </row>
    <row r="40" spans="1:11" ht="30">
      <c r="A40" s="34">
        <v>28</v>
      </c>
      <c r="B40" s="89" t="s">
        <v>71</v>
      </c>
      <c r="C40" s="20" t="s">
        <v>59</v>
      </c>
      <c r="D40" s="20" t="s">
        <v>35</v>
      </c>
      <c r="E40" s="48">
        <v>8000</v>
      </c>
      <c r="F40" s="20" t="s">
        <v>36</v>
      </c>
      <c r="G40" s="83">
        <v>2030</v>
      </c>
      <c r="H40" s="83">
        <v>2030</v>
      </c>
      <c r="I40" s="3"/>
      <c r="J40" s="33"/>
      <c r="K40" s="77" t="s">
        <v>28</v>
      </c>
    </row>
    <row r="41" spans="1:11" ht="30">
      <c r="A41" s="34">
        <v>29</v>
      </c>
      <c r="B41" s="89" t="s">
        <v>72</v>
      </c>
      <c r="C41" s="20" t="s">
        <v>59</v>
      </c>
      <c r="D41" s="20" t="s">
        <v>35</v>
      </c>
      <c r="E41" s="48">
        <v>8000</v>
      </c>
      <c r="F41" s="20" t="s">
        <v>36</v>
      </c>
      <c r="G41" s="83">
        <v>2030</v>
      </c>
      <c r="H41" s="83">
        <v>2030</v>
      </c>
      <c r="I41" s="3"/>
      <c r="J41" s="33"/>
      <c r="K41" s="77" t="s">
        <v>28</v>
      </c>
    </row>
    <row r="42" spans="1:11" ht="30">
      <c r="A42" s="34">
        <v>30</v>
      </c>
      <c r="B42" s="89" t="s">
        <v>73</v>
      </c>
      <c r="C42" s="20" t="s">
        <v>59</v>
      </c>
      <c r="D42" s="20" t="s">
        <v>35</v>
      </c>
      <c r="E42" s="48">
        <v>15000</v>
      </c>
      <c r="F42" s="20" t="s">
        <v>36</v>
      </c>
      <c r="G42" s="83">
        <v>2031</v>
      </c>
      <c r="H42" s="83">
        <v>2031</v>
      </c>
      <c r="I42" s="3"/>
      <c r="J42" s="33"/>
      <c r="K42" s="77" t="s">
        <v>28</v>
      </c>
    </row>
    <row r="43" spans="1:11" ht="30">
      <c r="A43" s="34">
        <v>31</v>
      </c>
      <c r="B43" s="89" t="s">
        <v>74</v>
      </c>
      <c r="C43" s="20" t="s">
        <v>59</v>
      </c>
      <c r="D43" s="20" t="s">
        <v>35</v>
      </c>
      <c r="E43" s="48">
        <v>6000</v>
      </c>
      <c r="F43" s="20" t="s">
        <v>36</v>
      </c>
      <c r="G43" s="83">
        <v>2031</v>
      </c>
      <c r="H43" s="83">
        <v>2031</v>
      </c>
      <c r="I43" s="3"/>
      <c r="J43" s="33"/>
      <c r="K43" s="77" t="s">
        <v>28</v>
      </c>
    </row>
    <row r="44" spans="1:11" ht="60">
      <c r="A44" s="34">
        <v>32</v>
      </c>
      <c r="B44" s="89" t="s">
        <v>51</v>
      </c>
      <c r="C44" s="20" t="s">
        <v>59</v>
      </c>
      <c r="D44" s="20" t="s">
        <v>35</v>
      </c>
      <c r="E44" s="47">
        <v>14080</v>
      </c>
      <c r="F44" s="20" t="s">
        <v>36</v>
      </c>
      <c r="G44" s="80">
        <v>2031</v>
      </c>
      <c r="H44" s="82">
        <v>2031</v>
      </c>
      <c r="I44" s="3"/>
      <c r="J44" s="18"/>
      <c r="K44" s="42" t="s">
        <v>28</v>
      </c>
    </row>
    <row r="45" spans="1:11" ht="30">
      <c r="A45" s="34">
        <v>33</v>
      </c>
      <c r="B45" s="89" t="s">
        <v>75</v>
      </c>
      <c r="C45" s="20" t="s">
        <v>59</v>
      </c>
      <c r="D45" s="20" t="s">
        <v>35</v>
      </c>
      <c r="E45" s="48">
        <v>20000</v>
      </c>
      <c r="F45" s="20" t="s">
        <v>36</v>
      </c>
      <c r="G45" s="83">
        <v>2032</v>
      </c>
      <c r="H45" s="83">
        <v>2032</v>
      </c>
      <c r="I45" s="3"/>
      <c r="J45" s="33"/>
      <c r="K45" s="77" t="s">
        <v>28</v>
      </c>
    </row>
    <row r="46" spans="1:11" ht="30">
      <c r="A46" s="34">
        <v>34</v>
      </c>
      <c r="B46" s="89" t="s">
        <v>76</v>
      </c>
      <c r="C46" s="20" t="s">
        <v>59</v>
      </c>
      <c r="D46" s="20" t="s">
        <v>35</v>
      </c>
      <c r="E46" s="48">
        <v>4080</v>
      </c>
      <c r="F46" s="20" t="s">
        <v>36</v>
      </c>
      <c r="G46" s="83">
        <v>2032</v>
      </c>
      <c r="H46" s="83">
        <v>2032</v>
      </c>
      <c r="I46" s="3"/>
      <c r="J46" s="33"/>
      <c r="K46" s="77" t="s">
        <v>28</v>
      </c>
    </row>
    <row r="47" spans="1:11" ht="30">
      <c r="A47" s="34">
        <v>35</v>
      </c>
      <c r="B47" s="89" t="s">
        <v>77</v>
      </c>
      <c r="C47" s="20" t="s">
        <v>59</v>
      </c>
      <c r="D47" s="20" t="s">
        <v>35</v>
      </c>
      <c r="E47" s="48">
        <v>11000</v>
      </c>
      <c r="F47" s="20" t="s">
        <v>36</v>
      </c>
      <c r="G47" s="83">
        <v>2032</v>
      </c>
      <c r="H47" s="83">
        <v>2032</v>
      </c>
      <c r="I47" s="3"/>
      <c r="J47" s="33"/>
      <c r="K47" s="77" t="s">
        <v>28</v>
      </c>
    </row>
    <row r="48" spans="1:11" ht="30">
      <c r="A48" s="34">
        <v>36</v>
      </c>
      <c r="B48" s="89" t="s">
        <v>78</v>
      </c>
      <c r="C48" s="20" t="s">
        <v>59</v>
      </c>
      <c r="D48" s="20" t="s">
        <v>35</v>
      </c>
      <c r="E48" s="48">
        <v>14000</v>
      </c>
      <c r="F48" s="20" t="s">
        <v>36</v>
      </c>
      <c r="G48" s="83">
        <v>2033</v>
      </c>
      <c r="H48" s="83">
        <v>2033</v>
      </c>
      <c r="I48" s="3"/>
      <c r="J48" s="33"/>
      <c r="K48" s="77" t="s">
        <v>28</v>
      </c>
    </row>
    <row r="49" spans="1:11" ht="60">
      <c r="A49" s="34">
        <v>37</v>
      </c>
      <c r="B49" s="89" t="s">
        <v>53</v>
      </c>
      <c r="C49" s="20" t="s">
        <v>59</v>
      </c>
      <c r="D49" s="20" t="s">
        <v>35</v>
      </c>
      <c r="E49" s="47">
        <v>14000</v>
      </c>
      <c r="F49" s="20" t="s">
        <v>36</v>
      </c>
      <c r="G49" s="80">
        <v>2033</v>
      </c>
      <c r="H49" s="82">
        <v>2033</v>
      </c>
      <c r="I49" s="3"/>
      <c r="J49" s="18"/>
      <c r="K49" s="42" t="s">
        <v>28</v>
      </c>
    </row>
    <row r="50" spans="1:11" ht="30">
      <c r="A50" s="34">
        <v>38</v>
      </c>
      <c r="B50" s="89" t="s">
        <v>79</v>
      </c>
      <c r="C50" s="20" t="s">
        <v>59</v>
      </c>
      <c r="D50" s="20" t="s">
        <v>35</v>
      </c>
      <c r="E50" s="48">
        <v>3000</v>
      </c>
      <c r="F50" s="20" t="s">
        <v>36</v>
      </c>
      <c r="G50" s="83">
        <v>2033</v>
      </c>
      <c r="H50" s="83">
        <v>2033</v>
      </c>
      <c r="I50" s="3"/>
      <c r="J50" s="33"/>
      <c r="K50" s="77" t="s">
        <v>28</v>
      </c>
    </row>
    <row r="51" spans="1:11" ht="30">
      <c r="A51" s="34">
        <v>39</v>
      </c>
      <c r="B51" s="89" t="s">
        <v>80</v>
      </c>
      <c r="C51" s="20" t="s">
        <v>59</v>
      </c>
      <c r="D51" s="20" t="s">
        <v>35</v>
      </c>
      <c r="E51" s="48">
        <v>4080</v>
      </c>
      <c r="F51" s="20" t="s">
        <v>36</v>
      </c>
      <c r="G51" s="83">
        <v>2033</v>
      </c>
      <c r="H51" s="83">
        <v>2033</v>
      </c>
      <c r="I51" s="3"/>
      <c r="J51" s="33"/>
      <c r="K51" s="77" t="s">
        <v>28</v>
      </c>
    </row>
    <row r="52" spans="1:11" ht="45">
      <c r="A52" s="34">
        <v>40</v>
      </c>
      <c r="B52" s="89" t="s">
        <v>81</v>
      </c>
      <c r="C52" s="20" t="s">
        <v>59</v>
      </c>
      <c r="D52" s="20" t="s">
        <v>35</v>
      </c>
      <c r="E52" s="48">
        <v>4000</v>
      </c>
      <c r="F52" s="20" t="s">
        <v>36</v>
      </c>
      <c r="G52" s="83">
        <v>2034</v>
      </c>
      <c r="H52" s="83">
        <v>2034</v>
      </c>
      <c r="I52" s="3"/>
      <c r="J52" s="33"/>
      <c r="K52" s="77" t="s">
        <v>28</v>
      </c>
    </row>
    <row r="53" spans="1:11" ht="30">
      <c r="A53" s="34">
        <v>41</v>
      </c>
      <c r="B53" s="89" t="s">
        <v>82</v>
      </c>
      <c r="C53" s="20" t="s">
        <v>59</v>
      </c>
      <c r="D53" s="20" t="s">
        <v>35</v>
      </c>
      <c r="E53" s="48">
        <v>21080</v>
      </c>
      <c r="F53" s="20" t="s">
        <v>36</v>
      </c>
      <c r="G53" s="83">
        <v>2034</v>
      </c>
      <c r="H53" s="83">
        <v>2034</v>
      </c>
      <c r="I53" s="3"/>
      <c r="J53" s="33"/>
      <c r="K53" s="77" t="s">
        <v>28</v>
      </c>
    </row>
    <row r="54" spans="1:11" ht="30">
      <c r="A54" s="34">
        <v>42</v>
      </c>
      <c r="B54" s="89" t="s">
        <v>50</v>
      </c>
      <c r="C54" s="4" t="s">
        <v>48</v>
      </c>
      <c r="D54" s="20" t="s">
        <v>35</v>
      </c>
      <c r="E54" s="48">
        <v>4000</v>
      </c>
      <c r="F54" s="20" t="s">
        <v>36</v>
      </c>
      <c r="G54" s="83">
        <v>2034</v>
      </c>
      <c r="H54" s="83">
        <v>2034</v>
      </c>
      <c r="I54" s="3"/>
      <c r="J54" s="33"/>
      <c r="K54" s="77" t="s">
        <v>28</v>
      </c>
    </row>
    <row r="55" spans="1:11" ht="30">
      <c r="A55" s="34">
        <v>43</v>
      </c>
      <c r="B55" s="89" t="s">
        <v>83</v>
      </c>
      <c r="C55" s="20" t="s">
        <v>59</v>
      </c>
      <c r="D55" s="20" t="s">
        <v>35</v>
      </c>
      <c r="E55" s="48">
        <v>6000</v>
      </c>
      <c r="F55" s="20" t="s">
        <v>36</v>
      </c>
      <c r="G55" s="83">
        <v>2034</v>
      </c>
      <c r="H55" s="83">
        <v>2034</v>
      </c>
      <c r="I55" s="3"/>
      <c r="J55" s="33"/>
      <c r="K55" s="77" t="s">
        <v>28</v>
      </c>
    </row>
    <row r="56" spans="1:11" ht="60">
      <c r="A56" s="34">
        <v>44</v>
      </c>
      <c r="B56" s="89" t="s">
        <v>52</v>
      </c>
      <c r="C56" s="20" t="s">
        <v>59</v>
      </c>
      <c r="D56" s="20" t="s">
        <v>35</v>
      </c>
      <c r="E56" s="48">
        <v>23000</v>
      </c>
      <c r="F56" s="20" t="s">
        <v>36</v>
      </c>
      <c r="G56" s="83">
        <v>2035</v>
      </c>
      <c r="H56" s="83">
        <v>2035</v>
      </c>
      <c r="I56" s="3"/>
      <c r="J56" s="33"/>
      <c r="K56" s="77" t="s">
        <v>28</v>
      </c>
    </row>
    <row r="57" spans="1:11" s="1" customFormat="1" ht="30">
      <c r="A57" s="34">
        <v>45</v>
      </c>
      <c r="B57" s="89" t="s">
        <v>54</v>
      </c>
      <c r="C57" s="20" t="s">
        <v>59</v>
      </c>
      <c r="D57" s="20" t="s">
        <v>35</v>
      </c>
      <c r="E57" s="47">
        <v>5000</v>
      </c>
      <c r="F57" s="20" t="s">
        <v>36</v>
      </c>
      <c r="G57" s="83">
        <v>2035</v>
      </c>
      <c r="H57" s="83">
        <v>2035</v>
      </c>
      <c r="I57" s="18"/>
      <c r="J57" s="78"/>
      <c r="K57" s="77" t="s">
        <v>28</v>
      </c>
    </row>
    <row r="58" spans="1:11" ht="30">
      <c r="A58" s="34">
        <v>46</v>
      </c>
      <c r="B58" s="89" t="s">
        <v>84</v>
      </c>
      <c r="C58" s="20" t="s">
        <v>59</v>
      </c>
      <c r="D58" s="20" t="s">
        <v>35</v>
      </c>
      <c r="E58" s="48">
        <v>7080</v>
      </c>
      <c r="F58" s="20" t="s">
        <v>36</v>
      </c>
      <c r="G58" s="83">
        <v>2035</v>
      </c>
      <c r="H58" s="83">
        <v>2035</v>
      </c>
      <c r="I58" s="3"/>
      <c r="J58" s="33"/>
      <c r="K58" s="77" t="s">
        <v>28</v>
      </c>
    </row>
    <row r="59" spans="1:11" ht="30">
      <c r="A59" s="34">
        <v>47</v>
      </c>
      <c r="B59" s="89" t="s">
        <v>85</v>
      </c>
      <c r="C59" s="20" t="s">
        <v>59</v>
      </c>
      <c r="D59" s="20" t="s">
        <v>35</v>
      </c>
      <c r="E59" s="48">
        <v>15000</v>
      </c>
      <c r="F59" s="20" t="s">
        <v>36</v>
      </c>
      <c r="G59" s="83">
        <v>2036</v>
      </c>
      <c r="H59" s="83">
        <v>2036</v>
      </c>
      <c r="I59" s="3"/>
      <c r="J59" s="33"/>
      <c r="K59" s="77" t="s">
        <v>28</v>
      </c>
    </row>
    <row r="60" spans="1:11" s="1" customFormat="1" ht="30">
      <c r="A60" s="34">
        <v>48</v>
      </c>
      <c r="B60" s="89" t="s">
        <v>55</v>
      </c>
      <c r="C60" s="20" t="s">
        <v>59</v>
      </c>
      <c r="D60" s="20" t="s">
        <v>35</v>
      </c>
      <c r="E60" s="47">
        <v>5000</v>
      </c>
      <c r="F60" s="20" t="s">
        <v>36</v>
      </c>
      <c r="G60" s="83">
        <v>2036</v>
      </c>
      <c r="H60" s="83">
        <v>2036</v>
      </c>
      <c r="I60" s="18"/>
      <c r="J60" s="78"/>
      <c r="K60" s="77" t="s">
        <v>28</v>
      </c>
    </row>
    <row r="61" spans="1:11" s="1" customFormat="1" ht="30">
      <c r="A61" s="34">
        <v>49</v>
      </c>
      <c r="B61" s="89" t="s">
        <v>56</v>
      </c>
      <c r="C61" s="20" t="s">
        <v>59</v>
      </c>
      <c r="D61" s="20" t="s">
        <v>35</v>
      </c>
      <c r="E61" s="47">
        <v>4000</v>
      </c>
      <c r="F61" s="20" t="s">
        <v>36</v>
      </c>
      <c r="G61" s="83">
        <v>2036</v>
      </c>
      <c r="H61" s="83">
        <v>2036</v>
      </c>
      <c r="I61" s="18"/>
      <c r="J61" s="78"/>
      <c r="K61" s="77" t="s">
        <v>28</v>
      </c>
    </row>
    <row r="62" spans="1:11" s="1" customFormat="1" ht="30">
      <c r="A62" s="34">
        <v>50</v>
      </c>
      <c r="B62" s="89" t="s">
        <v>57</v>
      </c>
      <c r="C62" s="20" t="s">
        <v>59</v>
      </c>
      <c r="D62" s="20" t="s">
        <v>35</v>
      </c>
      <c r="E62" s="47">
        <v>5000</v>
      </c>
      <c r="F62" s="20" t="s">
        <v>36</v>
      </c>
      <c r="G62" s="83">
        <v>2036</v>
      </c>
      <c r="H62" s="83">
        <v>2036</v>
      </c>
      <c r="I62" s="18"/>
      <c r="J62" s="78"/>
      <c r="K62" s="77" t="s">
        <v>28</v>
      </c>
    </row>
    <row r="63" spans="1:11" s="1" customFormat="1" ht="30">
      <c r="A63" s="34">
        <v>51</v>
      </c>
      <c r="B63" s="89" t="s">
        <v>88</v>
      </c>
      <c r="C63" s="20" t="s">
        <v>59</v>
      </c>
      <c r="D63" s="20" t="s">
        <v>35</v>
      </c>
      <c r="E63" s="47">
        <v>6080</v>
      </c>
      <c r="F63" s="20" t="s">
        <v>36</v>
      </c>
      <c r="G63" s="83">
        <v>2036</v>
      </c>
      <c r="H63" s="83">
        <v>2036</v>
      </c>
      <c r="I63" s="18"/>
      <c r="J63" s="78"/>
      <c r="K63" s="77" t="s">
        <v>28</v>
      </c>
    </row>
    <row r="64" spans="1:11" ht="60">
      <c r="A64" s="34">
        <v>52</v>
      </c>
      <c r="B64" s="89" t="s">
        <v>89</v>
      </c>
      <c r="C64" s="20" t="s">
        <v>59</v>
      </c>
      <c r="D64" s="20" t="s">
        <v>35</v>
      </c>
      <c r="E64" s="47">
        <v>35080</v>
      </c>
      <c r="F64" s="20" t="s">
        <v>36</v>
      </c>
      <c r="G64" s="80">
        <v>2037</v>
      </c>
      <c r="H64" s="82">
        <v>2037</v>
      </c>
      <c r="I64" s="3"/>
      <c r="J64" s="18"/>
      <c r="K64" s="42" t="s">
        <v>28</v>
      </c>
    </row>
    <row r="65" spans="1:11" ht="30">
      <c r="A65" s="34">
        <v>53</v>
      </c>
      <c r="B65" s="89" t="s">
        <v>86</v>
      </c>
      <c r="C65" s="20" t="s">
        <v>59</v>
      </c>
      <c r="D65" s="20" t="s">
        <v>35</v>
      </c>
      <c r="E65" s="48">
        <v>35080</v>
      </c>
      <c r="F65" s="20" t="s">
        <v>36</v>
      </c>
      <c r="G65" s="83">
        <v>2038</v>
      </c>
      <c r="H65" s="83">
        <v>2038</v>
      </c>
      <c r="I65" s="3"/>
      <c r="J65" s="33"/>
      <c r="K65" s="77" t="s">
        <v>28</v>
      </c>
    </row>
    <row r="66" spans="1:11" ht="15.75" thickBot="1">
      <c r="A66" s="65"/>
      <c r="B66" s="66" t="s">
        <v>41</v>
      </c>
      <c r="C66" s="67"/>
      <c r="D66" s="68"/>
      <c r="E66" s="69">
        <f>SUM(E34:E65)</f>
        <v>518580</v>
      </c>
      <c r="F66" s="70"/>
      <c r="G66" s="84"/>
      <c r="H66" s="84"/>
      <c r="I66" s="71"/>
      <c r="J66" s="71"/>
      <c r="K66" s="72"/>
    </row>
    <row r="67" spans="1:11" ht="15.75" thickBot="1">
      <c r="A67" s="93"/>
      <c r="B67" s="93"/>
      <c r="C67" s="5"/>
      <c r="D67" s="5"/>
      <c r="E67" s="17"/>
      <c r="F67" s="25"/>
      <c r="G67" s="26"/>
      <c r="H67" s="26"/>
      <c r="I67" s="27"/>
    </row>
    <row r="68" spans="1:11" ht="60">
      <c r="A68" s="39"/>
      <c r="B68" s="40" t="s">
        <v>20</v>
      </c>
      <c r="C68" s="41" t="s">
        <v>21</v>
      </c>
      <c r="D68" s="16"/>
      <c r="E68" s="35"/>
      <c r="F68" s="35"/>
      <c r="G68" s="26"/>
      <c r="H68" s="26"/>
      <c r="I68" s="27"/>
    </row>
    <row r="69" spans="1:11">
      <c r="A69" s="29" t="s">
        <v>22</v>
      </c>
      <c r="B69" s="73">
        <v>51858</v>
      </c>
      <c r="C69" s="43">
        <v>51858</v>
      </c>
      <c r="D69" s="36"/>
      <c r="E69" s="37"/>
      <c r="F69" s="37"/>
      <c r="G69" s="26"/>
      <c r="H69" s="26"/>
      <c r="I69" s="27"/>
    </row>
    <row r="70" spans="1:11">
      <c r="A70" s="29" t="s">
        <v>23</v>
      </c>
      <c r="B70" s="73">
        <v>207432</v>
      </c>
      <c r="C70" s="43">
        <v>207432</v>
      </c>
      <c r="D70" s="36"/>
      <c r="E70" s="38"/>
      <c r="F70" s="38"/>
      <c r="G70" s="26"/>
      <c r="H70" s="26"/>
      <c r="I70" s="27"/>
    </row>
    <row r="71" spans="1:11" ht="15.75" thickBot="1">
      <c r="A71" s="30" t="s">
        <v>24</v>
      </c>
      <c r="B71" s="74">
        <v>518580</v>
      </c>
      <c r="C71" s="44">
        <v>518580</v>
      </c>
      <c r="D71" s="36"/>
      <c r="E71" s="38"/>
      <c r="F71" s="38"/>
      <c r="G71" s="26"/>
      <c r="H71" s="26"/>
      <c r="I71" s="27"/>
    </row>
    <row r="72" spans="1:11">
      <c r="A72" s="28"/>
      <c r="B72" s="50"/>
      <c r="C72" s="5"/>
      <c r="D72" s="5"/>
      <c r="E72" s="17"/>
      <c r="F72" s="25"/>
      <c r="G72" s="26"/>
      <c r="H72" s="26"/>
      <c r="I72" s="27"/>
    </row>
    <row r="73" spans="1:11">
      <c r="A73" s="93" t="s">
        <v>11</v>
      </c>
      <c r="B73" s="93"/>
      <c r="C73" s="5"/>
      <c r="D73" s="5"/>
      <c r="E73" s="17"/>
      <c r="F73" s="25"/>
      <c r="G73" s="26"/>
      <c r="H73" s="26"/>
      <c r="I73" s="27"/>
    </row>
    <row r="74" spans="1:11">
      <c r="A74" s="91" t="s">
        <v>12</v>
      </c>
      <c r="B74" s="91"/>
      <c r="C74" s="5"/>
      <c r="D74" s="5"/>
      <c r="E74" s="17"/>
      <c r="F74" s="25"/>
      <c r="G74" s="26"/>
      <c r="H74" s="26"/>
      <c r="I74" s="27"/>
    </row>
    <row r="75" spans="1:11">
      <c r="A75" s="91" t="s">
        <v>18</v>
      </c>
      <c r="B75" s="91"/>
      <c r="C75" s="21"/>
      <c r="D75" s="22"/>
      <c r="E75" s="22"/>
    </row>
    <row r="76" spans="1:11">
      <c r="A76" s="92" t="s">
        <v>19</v>
      </c>
      <c r="B76" s="92"/>
      <c r="C76" s="10"/>
      <c r="D76" s="23"/>
      <c r="E76" s="24"/>
    </row>
    <row r="77" spans="1:11">
      <c r="A77" s="15" t="s">
        <v>30</v>
      </c>
      <c r="B77" s="50"/>
      <c r="C77" s="11"/>
      <c r="D77" s="23"/>
      <c r="E77" s="24"/>
    </row>
    <row r="78" spans="1:11">
      <c r="A78" s="15"/>
      <c r="B78" s="50"/>
      <c r="C78" s="12"/>
      <c r="D78" s="23"/>
      <c r="E78" s="24"/>
    </row>
    <row r="79" spans="1:11">
      <c r="A79" s="15"/>
      <c r="B79" s="75"/>
    </row>
    <row r="80" spans="1:11">
      <c r="A80" s="15"/>
      <c r="B80" s="75"/>
      <c r="C80" s="10"/>
    </row>
    <row r="81" spans="1:3">
      <c r="A81" s="15"/>
      <c r="B81" s="75"/>
      <c r="C81" s="11"/>
    </row>
    <row r="82" spans="1:3">
      <c r="A82" s="15"/>
      <c r="B82" s="75"/>
      <c r="C82" s="12"/>
    </row>
    <row r="84" spans="1:3" ht="15.75">
      <c r="B84" s="13"/>
    </row>
    <row r="85" spans="1:3" ht="15.75">
      <c r="B85" s="13"/>
    </row>
    <row r="86" spans="1:3" ht="15.75">
      <c r="B86" s="13"/>
    </row>
    <row r="87" spans="1:3" ht="15.75">
      <c r="B87" s="13"/>
    </row>
    <row r="88" spans="1:3" ht="15.75">
      <c r="B88" s="13"/>
    </row>
    <row r="89" spans="1:3" ht="15.75">
      <c r="B89" s="13"/>
    </row>
    <row r="90" spans="1:3" ht="15.75">
      <c r="B90" s="13"/>
    </row>
    <row r="91" spans="1:3" ht="15.75">
      <c r="B91" s="13"/>
    </row>
    <row r="92" spans="1:3" ht="15.75">
      <c r="B92" s="13"/>
    </row>
    <row r="93" spans="1:3" ht="15.75">
      <c r="B93" s="13"/>
    </row>
    <row r="94" spans="1:3" ht="15.75">
      <c r="B94" s="13"/>
    </row>
    <row r="95" spans="1:3" ht="15.75">
      <c r="B95" s="13"/>
    </row>
    <row r="96" spans="1:3" ht="15.75">
      <c r="B96" s="13"/>
    </row>
    <row r="97" spans="2:2" ht="15.75">
      <c r="B97" s="13"/>
    </row>
    <row r="98" spans="2:2" ht="15.75">
      <c r="B98" s="14"/>
    </row>
  </sheetData>
  <mergeCells count="25"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  <mergeCell ref="A2:K2"/>
    <mergeCell ref="A1:K1"/>
    <mergeCell ref="A4:E4"/>
    <mergeCell ref="A7:E7"/>
    <mergeCell ref="F4:K4"/>
    <mergeCell ref="A6:E6"/>
    <mergeCell ref="F6:K6"/>
    <mergeCell ref="A75:B75"/>
    <mergeCell ref="A76:B76"/>
    <mergeCell ref="A73:B73"/>
    <mergeCell ref="A74:B74"/>
    <mergeCell ref="A67:B6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scaleWithDoc="0">
    <oddHeader>&amp;R&amp;"Times New Roman,Félkövér"A VII/787-1/2023. iktatószámú előterjesztés 2.b./ melléklete</oddHeader>
    <oddFooter>&amp;L&amp;P/&amp;N oldal&amp;R&amp;D</oddFooter>
  </headerFooter>
  <rowBreaks count="3" manualBreakCount="3">
    <brk id="17" max="10" man="1"/>
    <brk id="25" max="10" man="1"/>
    <brk id="3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742F8-28FA-480C-8630-FD3BC3390E1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0ab740a9-ff2b-4a2a-91a9-75503308eb31"/>
    <ds:schemaRef ds:uri="5d7d8917-86dc-4c46-8820-bf6d129d834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FP </vt:lpstr>
      <vt:lpstr>'FP '!Nyomtatási_cím</vt:lpstr>
      <vt:lpstr>'FP '!Nyomtatási_terület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2023-08-02T06:53:22Z</cp:lastPrinted>
  <dcterms:created xsi:type="dcterms:W3CDTF">2014-07-29T15:02:32Z</dcterms:created>
  <dcterms:modified xsi:type="dcterms:W3CDTF">2023-08-10T12:41:14Z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