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ŐTERJESZTÉSEK\előterjesztések 2023\11 November\evi rendezvenyterv\"/>
    </mc:Choice>
  </mc:AlternateContent>
  <bookViews>
    <workbookView xWindow="-120" yWindow="-120" windowWidth="29040" windowHeight="15840" activeTab="2"/>
  </bookViews>
  <sheets>
    <sheet name="2.a" sheetId="2" r:id="rId1"/>
    <sheet name="2.b" sheetId="3" r:id="rId2"/>
    <sheet name="2.c" sheetId="5" r:id="rId3"/>
  </sheets>
  <definedNames>
    <definedName name="_xlnm.Print_Titles" localSheetId="0">'2.a'!$2:$4</definedName>
    <definedName name="_xlnm.Print_Titles" localSheetId="1">'2.b'!$2:$4</definedName>
    <definedName name="_xlnm.Print_Titles" localSheetId="2">'2.c'!$2:$4</definedName>
    <definedName name="_xlnm.Print_Area" localSheetId="0">'2.a'!$A$1:$Q$28</definedName>
    <definedName name="_xlnm.Print_Area" localSheetId="1">'2.b'!$A$1:$P$29</definedName>
    <definedName name="_xlnm.Print_Area" localSheetId="2">'2.c'!$A$1:$P$16</definedName>
  </definedNames>
  <calcPr calcId="152511"/>
</workbook>
</file>

<file path=xl/calcChain.xml><?xml version="1.0" encoding="utf-8"?>
<calcChain xmlns="http://schemas.openxmlformats.org/spreadsheetml/2006/main">
  <c r="G14" i="5" l="1"/>
  <c r="F14" i="5"/>
  <c r="E14" i="5"/>
  <c r="I28" i="2" l="1"/>
  <c r="G28" i="2"/>
  <c r="F28" i="2"/>
  <c r="E28" i="2"/>
  <c r="H28" i="2" l="1"/>
  <c r="O28" i="2" l="1"/>
  <c r="N28" i="2"/>
  <c r="M28" i="2"/>
  <c r="L28" i="2"/>
  <c r="K28" i="2"/>
  <c r="J28" i="2"/>
  <c r="O14" i="5" l="1"/>
  <c r="N14" i="5"/>
  <c r="M14" i="5"/>
  <c r="L14" i="5"/>
  <c r="K14" i="5"/>
  <c r="J14" i="5"/>
  <c r="I14" i="5"/>
  <c r="H14" i="5"/>
  <c r="O29" i="3"/>
  <c r="N29" i="3"/>
  <c r="M29" i="3"/>
  <c r="L29" i="3"/>
  <c r="K29" i="3"/>
  <c r="J29" i="3"/>
  <c r="I29" i="3"/>
  <c r="H29" i="3"/>
  <c r="G29" i="3"/>
  <c r="F29" i="3"/>
  <c r="E29" i="3"/>
  <c r="P28" i="2" l="1"/>
</calcChain>
</file>

<file path=xl/sharedStrings.xml><?xml version="1.0" encoding="utf-8"?>
<sst xmlns="http://schemas.openxmlformats.org/spreadsheetml/2006/main" count="521" uniqueCount="120">
  <si>
    <t>Időpont</t>
  </si>
  <si>
    <t>Rendezvény megnevezése</t>
  </si>
  <si>
    <t>Rendező szerv</t>
  </si>
  <si>
    <t>Tervezett bevétel vagy önrész                   (Ft-ban)</t>
  </si>
  <si>
    <t>Igényelt önkormányzati támogatás            (Ft-ban)</t>
  </si>
  <si>
    <t>Igényelt támogatás egyéb szervezettől      (Ft-ban)</t>
  </si>
  <si>
    <t>Tényleges, tervezett bevétel, vagy önrész                   (Ft-ban)</t>
  </si>
  <si>
    <t>"Tiszaújváros jövőjéért" Alapítvány támogatása             (Ft-ban)</t>
  </si>
  <si>
    <t>Összesen:</t>
  </si>
  <si>
    <t>Kapott támogatás egyéb szervezettől (Ft-ban)</t>
  </si>
  <si>
    <t>Egyéb támogatás        (Ft-ban)</t>
  </si>
  <si>
    <t>Rendezvénykeretből biztosított önkormányzati forrás                                  (Ft-ban)</t>
  </si>
  <si>
    <t>Tiszaújvárosi Művelődési Központ és Könyvtár</t>
  </si>
  <si>
    <t>Nemzeti ünnep, városi díszünnepség Tiszaújvárosban és ünnepi megemlékezés Tiszaszederkény városrészben</t>
  </si>
  <si>
    <t>A biztonság napja</t>
  </si>
  <si>
    <t>Tiszaújvárosi Tavaszi Fesztivál</t>
  </si>
  <si>
    <t>Nyárs party</t>
  </si>
  <si>
    <t>Legyen Szederkény vendége..!</t>
  </si>
  <si>
    <t>Nyáresti korzó</t>
  </si>
  <si>
    <t>A zene világnapja</t>
  </si>
  <si>
    <t>Országos Könyvtári Napok</t>
  </si>
  <si>
    <t>Szederkényi Ősz</t>
  </si>
  <si>
    <t>Szederkényi gyertyagyújtás</t>
  </si>
  <si>
    <t xml:space="preserve">Tiszaújvárosi Művelődési Központ és Könyvtár  </t>
  </si>
  <si>
    <t>Tiszaújvárosi Sport- park Nonprofit Kft.</t>
  </si>
  <si>
    <t>június</t>
  </si>
  <si>
    <t>október</t>
  </si>
  <si>
    <t>Tiszaújvárosi kajak-Kenu és Sárkányhajó Egyesület</t>
  </si>
  <si>
    <t>Tiszaújvárosi Gimnasztrádáért Alapítvány</t>
  </si>
  <si>
    <t>A Magyar Dal Napja</t>
  </si>
  <si>
    <t>"Szépkorúak Nőnapi köszöntése"</t>
  </si>
  <si>
    <t>Tiszaújvárosi Humánszolgáltató Központ</t>
  </si>
  <si>
    <t>"Bölcsődék Napja"</t>
  </si>
  <si>
    <t>"Szépkorúak Majálisa"</t>
  </si>
  <si>
    <t>"Gyermeknap a Napsugár Bölcsődében"</t>
  </si>
  <si>
    <t>"Tisza -parti Juniális"</t>
  </si>
  <si>
    <t>"Szépkorúak Új Kenyér Ünnepe"</t>
  </si>
  <si>
    <t>"Szépkorúak Karácsonyi Ünnepe"</t>
  </si>
  <si>
    <t>"Tisza-parti Csillagszórás"</t>
  </si>
  <si>
    <t>Tisza Gátak Teljesítménytúra</t>
  </si>
  <si>
    <t>Tiszaújvárosi SC, Természetjáró szakosztály</t>
  </si>
  <si>
    <t>Támogatási forrás lehetőség</t>
  </si>
  <si>
    <t>Gasztro korzó</t>
  </si>
  <si>
    <t>Költészet napja</t>
  </si>
  <si>
    <t>Nemzeti ünnep, megemlékezések Tiszaújvárosban és Tiszaszederkény városrészben</t>
  </si>
  <si>
    <t>augusztus 19 - 20.</t>
  </si>
  <si>
    <t>Európai mobilitási hét - Autómentes nap</t>
  </si>
  <si>
    <t>Hal a Placcon!</t>
  </si>
  <si>
    <t>"Suli Sárkányok" Iskolai Sárkányhajó Bajnokság Tiszaújvárosi Forduló</t>
  </si>
  <si>
    <t>szeptember</t>
  </si>
  <si>
    <t>Olefin Kupa Kajak-Kenu Verseny</t>
  </si>
  <si>
    <t>Kocsonya Bál</t>
  </si>
  <si>
    <t>Tiszaújvárosi  Humánszolgáltató Központ</t>
  </si>
  <si>
    <t>Alzheimer Világnap</t>
  </si>
  <si>
    <t>Adventi hangolódás</t>
  </si>
  <si>
    <t>2023. évi forrás</t>
  </si>
  <si>
    <t>Tiszaújvárosi Nyugdíjas Egyesület Énekszó Baráti Köre</t>
  </si>
  <si>
    <t>Alapítványi nyári napközis tábor</t>
  </si>
  <si>
    <t>Tiszaújvárosi Hunyadi Mátyás Általános Iskola és A.M.I. és Hunyadi Mátyás Iskola Gyermekeiért Alapítvány</t>
  </si>
  <si>
    <t>Mesés délután</t>
  </si>
  <si>
    <t>Hunyadi -nap</t>
  </si>
  <si>
    <t>Hunyadi bál</t>
  </si>
  <si>
    <t>Majális</t>
  </si>
  <si>
    <t>Tiszaújváros Városnap- Szent István nap</t>
  </si>
  <si>
    <t xml:space="preserve">Gyermeknapi piknik </t>
  </si>
  <si>
    <t>Tiszaújvárosi Turista Triatlon, TTT40</t>
  </si>
  <si>
    <t>XI. Városi Sportfesztivál</t>
  </si>
  <si>
    <t>2024. évre tervezett összköltség                           (Ft-ban)</t>
  </si>
  <si>
    <t>2024. évi forrás</t>
  </si>
  <si>
    <t>2023. évben a benyújtott elszámolásban szereplő kiadás                  (Ft-ban)</t>
  </si>
  <si>
    <t>2023. évi rendezvényterv tartalékba visszautalt összeg            (Ft-ban)</t>
  </si>
  <si>
    <t xml:space="preserve">2023. évi rendezvényterv tartalékból adott összeg (Ft-ban) </t>
  </si>
  <si>
    <t>március 18-28.</t>
  </si>
  <si>
    <t xml:space="preserve">Húsvéti kiállítás </t>
  </si>
  <si>
    <t>"Újvárosi Piknik"</t>
  </si>
  <si>
    <t>"35 éves a" Tiszaszederkény" Idősek Klubja Tiszaújvárosban"</t>
  </si>
  <si>
    <t>április</t>
  </si>
  <si>
    <t>"Tavaszi" Erőemelő, Fekvenyomó, Testépítő és Fitness Területi Bajnokság</t>
  </si>
  <si>
    <t>Tiszaújvárosi Fitness Sportklub</t>
  </si>
  <si>
    <t>"Tisza-Kupa"PE teszt" Erőállóképességi Magyar Bajnokság</t>
  </si>
  <si>
    <t>"ŐSZI" Erőemelő, Fekvenyomó Testépítő és Fitness Területi Bajnokság</t>
  </si>
  <si>
    <t xml:space="preserve">Csúszókorong országos bajnokság IX-X KUPA SOROZATOK </t>
  </si>
  <si>
    <t>november</t>
  </si>
  <si>
    <t>"NÁNÁSI BALÁZS" EMLÉKVERSENY "TISZA - MAGYAR KUPA" Testépítő és Fitness Országos Bajnokság rendezése</t>
  </si>
  <si>
    <t>október 1-október 9.</t>
  </si>
  <si>
    <t>"Idősek Hete 2024"</t>
  </si>
  <si>
    <t>június 24-július 05.</t>
  </si>
  <si>
    <t>A Magyar Diáksport Napja, Világ Gyalogló Nap, Családi nap</t>
  </si>
  <si>
    <t>Tiszaújvárosi Hunyadi Mátyás Általános Iskola A.M.I.</t>
  </si>
  <si>
    <t>28. Gimnasztráda Gála</t>
  </si>
  <si>
    <t xml:space="preserve">Csobban a család! Nyit a Strandfürdő, tiszaújvárosi lakosoknak ingyenes a belépés. </t>
  </si>
  <si>
    <t>június 15. szeptember 7.</t>
  </si>
  <si>
    <t>június 22., július 20., augusztus 31.,</t>
  </si>
  <si>
    <t>október 12., 26., november 8., 12.</t>
  </si>
  <si>
    <t>december 1-22.</t>
  </si>
  <si>
    <t>október 1 -6.</t>
  </si>
  <si>
    <t>Tiszaújvárosi Civil Szalon - Városbarát Üzletemberek Klubja</t>
  </si>
  <si>
    <t xml:space="preserve">Tiszaújvárosi Nyugdíjas Egyesület Énekszó Baráti Kör </t>
  </si>
  <si>
    <t>június -július</t>
  </si>
  <si>
    <t>Koncert - kavalkád</t>
  </si>
  <si>
    <t>Plósz József</t>
  </si>
  <si>
    <t>június, október</t>
  </si>
  <si>
    <t>Tiszaújvárosi Gyógy- és Strandfürdő</t>
  </si>
  <si>
    <t>"Népdalfeldolgozások több szólamban" Az Énekszó Baráti Kör és vendégeinek Gálákoncerje</t>
  </si>
  <si>
    <t>2023. évi kulturális stratégia keretéből adott összeg (Ft-ban)</t>
  </si>
  <si>
    <t>*</t>
  </si>
  <si>
    <t>intézményi évfordulók megünneplésére biztosított költségvetési keretösszeg</t>
  </si>
  <si>
    <t>Tiszaújvárosi Hunyadi Mátyás Általános Iskola és A.M.I. és Hunyadi Mátyás Iskola Gyermekeinkért Alapítvány</t>
  </si>
  <si>
    <t>Hunczut felnőtt mesék népi dallamokkal, borkóstolóval.</t>
  </si>
  <si>
    <t>május 6-16.</t>
  </si>
  <si>
    <t>rendezvényterv keretösszeg</t>
  </si>
  <si>
    <t>intézményi költségvetés</t>
  </si>
  <si>
    <t>társaság üzleti tervén keresztül</t>
  </si>
  <si>
    <t>civil támogatási keret</t>
  </si>
  <si>
    <t>* új programként - kérelemre - egyedi döntés a támogatásról a 2024. év során.</t>
  </si>
  <si>
    <t>Önkormányzat egyéb támogatási keretéből biztosított forrás                                  (Ft-ban)</t>
  </si>
  <si>
    <t>Rendezvénykeretből biztosított önkormányzati forrás (Ft-ban)</t>
  </si>
  <si>
    <t xml:space="preserve">Színház Határok Nélkül </t>
  </si>
  <si>
    <t>Városi programfüzet kiadásának költségei-200 db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</si>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</sst>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#,##0_ ;\-#,##0\ "/>
    <numFmt numFmtId="165" formatCode="[$-40E]mmmm\ d\.;@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color indexed="8"/>
      <name val="Times New Roman"/>
      <family val="1"/>
    </font>
    <font>
      <b/>
      <sz val="9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theme="1"/>
      <name val="Times New Roman"/>
      <family val="1"/>
      <charset val="238"/>
    </font>
    <font>
      <sz val="10"/>
      <color rgb="FF00B05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56">
    <xf numFmtId="0" fontId="0" fillId="0" borderId="0" xfId="0"/>
    <xf numFmtId="0" fontId="6" fillId="0" borderId="0" xfId="1" applyFont="1" applyAlignment="1">
      <alignment horizontal="center"/>
    </xf>
    <xf numFmtId="0" fontId="5" fillId="0" borderId="0" xfId="1"/>
    <xf numFmtId="0" fontId="1" fillId="0" borderId="6" xfId="1" applyFont="1" applyBorder="1" applyAlignment="1">
      <alignment vertical="top" wrapText="1"/>
    </xf>
    <xf numFmtId="3" fontId="1" fillId="0" borderId="6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1" fillId="0" borderId="0" xfId="1" applyFont="1" applyAlignment="1">
      <alignment vertical="top" wrapText="1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1" fillId="0" borderId="0" xfId="1" applyNumberFormat="1" applyFont="1" applyAlignment="1">
      <alignment vertical="top" wrapText="1"/>
    </xf>
    <xf numFmtId="0" fontId="1" fillId="0" borderId="0" xfId="1" applyFont="1" applyAlignment="1">
      <alignment horizontal="right" vertical="center" wrapTex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horizontal="center" vertical="center" wrapText="1"/>
    </xf>
    <xf numFmtId="41" fontId="4" fillId="0" borderId="0" xfId="1" applyNumberFormat="1" applyFont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justify" vertical="top" wrapText="1"/>
    </xf>
    <xf numFmtId="3" fontId="11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shrinkToFit="1"/>
    </xf>
    <xf numFmtId="3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3" fontId="3" fillId="0" borderId="7" xfId="1" applyNumberFormat="1" applyFont="1" applyBorder="1" applyAlignment="1">
      <alignment horizontal="center" vertical="center" wrapText="1"/>
    </xf>
    <xf numFmtId="3" fontId="1" fillId="0" borderId="19" xfId="1" applyNumberFormat="1" applyFont="1" applyBorder="1" applyAlignment="1">
      <alignment horizontal="center" vertical="center" wrapText="1"/>
    </xf>
    <xf numFmtId="0" fontId="17" fillId="2" borderId="0" xfId="1" applyFont="1" applyFill="1"/>
    <xf numFmtId="0" fontId="17" fillId="0" borderId="0" xfId="1" applyFont="1"/>
    <xf numFmtId="0" fontId="2" fillId="2" borderId="4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2" fillId="0" borderId="14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2" fillId="2" borderId="15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3" fontId="2" fillId="0" borderId="15" xfId="1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41" fontId="2" fillId="2" borderId="12" xfId="0" applyNumberFormat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5" fillId="2" borderId="0" xfId="1" applyFill="1"/>
    <xf numFmtId="3" fontId="1" fillId="2" borderId="6" xfId="1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top" wrapText="1"/>
    </xf>
    <xf numFmtId="0" fontId="9" fillId="2" borderId="0" xfId="1" applyFont="1" applyFill="1" applyAlignment="1">
      <alignment horizontal="center" vertical="center" wrapText="1"/>
    </xf>
    <xf numFmtId="3" fontId="9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3" fontId="7" fillId="2" borderId="0" xfId="1" applyNumberFormat="1" applyFont="1" applyFill="1" applyAlignment="1">
      <alignment horizontal="center" vertical="center"/>
    </xf>
    <xf numFmtId="0" fontId="2" fillId="2" borderId="0" xfId="1" applyFont="1" applyFill="1"/>
    <xf numFmtId="0" fontId="16" fillId="2" borderId="25" xfId="0" applyFont="1" applyFill="1" applyBorder="1" applyAlignment="1">
      <alignment horizontal="left" vertical="center" wrapText="1"/>
    </xf>
    <xf numFmtId="3" fontId="8" fillId="2" borderId="27" xfId="1" applyNumberFormat="1" applyFont="1" applyFill="1" applyBorder="1" applyAlignment="1">
      <alignment horizontal="center" vertical="center" wrapText="1"/>
    </xf>
    <xf numFmtId="3" fontId="8" fillId="2" borderId="25" xfId="1" applyNumberFormat="1" applyFont="1" applyFill="1" applyBorder="1" applyAlignment="1">
      <alignment horizontal="center" vertical="center" wrapText="1"/>
    </xf>
    <xf numFmtId="3" fontId="8" fillId="2" borderId="28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1" fillId="2" borderId="19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3" fontId="2" fillId="2" borderId="16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21" xfId="1" applyNumberFormat="1" applyFont="1" applyFill="1" applyBorder="1" applyAlignment="1">
      <alignment horizontal="center" vertical="center" wrapText="1"/>
    </xf>
    <xf numFmtId="3" fontId="1" fillId="2" borderId="27" xfId="1" applyNumberFormat="1" applyFont="1" applyFill="1" applyBorder="1" applyAlignment="1">
      <alignment horizontal="center" vertical="center" wrapText="1"/>
    </xf>
    <xf numFmtId="0" fontId="6" fillId="0" borderId="19" xfId="1" applyFont="1" applyBorder="1"/>
    <xf numFmtId="0" fontId="1" fillId="0" borderId="19" xfId="1" applyFont="1" applyBorder="1" applyAlignment="1">
      <alignment horizontal="center" vertical="center" wrapText="1"/>
    </xf>
    <xf numFmtId="0" fontId="1" fillId="0" borderId="19" xfId="1" applyFont="1" applyBorder="1" applyAlignment="1">
      <alignment vertical="center" wrapText="1"/>
    </xf>
    <xf numFmtId="0" fontId="1" fillId="2" borderId="19" xfId="1" applyFont="1" applyFill="1" applyBorder="1" applyAlignment="1">
      <alignment vertical="center" wrapText="1"/>
    </xf>
    <xf numFmtId="41" fontId="2" fillId="2" borderId="15" xfId="0" applyNumberFormat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1" fontId="2" fillId="0" borderId="12" xfId="0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3" fontId="2" fillId="0" borderId="14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1" fontId="2" fillId="2" borderId="12" xfId="0" applyNumberFormat="1" applyFont="1" applyFill="1" applyBorder="1" applyAlignment="1" applyProtection="1">
      <alignment horizontal="center" vertical="center"/>
      <protection locked="0"/>
    </xf>
    <xf numFmtId="3" fontId="2" fillId="2" borderId="25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0" fontId="6" fillId="0" borderId="19" xfId="1" applyFont="1" applyFill="1" applyBorder="1"/>
    <xf numFmtId="165" fontId="2" fillId="0" borderId="3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vertical="top" wrapText="1"/>
    </xf>
    <xf numFmtId="0" fontId="1" fillId="0" borderId="0" xfId="1" applyFont="1" applyFill="1" applyAlignment="1">
      <alignment vertical="top" wrapText="1"/>
    </xf>
    <xf numFmtId="0" fontId="8" fillId="0" borderId="0" xfId="1" applyFont="1" applyFill="1" applyAlignment="1">
      <alignment vertical="top" wrapText="1"/>
    </xf>
    <xf numFmtId="0" fontId="1" fillId="0" borderId="0" xfId="1" applyFont="1" applyFill="1" applyAlignment="1">
      <alignment horizontal="justify" vertical="top" wrapText="1"/>
    </xf>
    <xf numFmtId="0" fontId="12" fillId="0" borderId="0" xfId="1" applyFont="1" applyFill="1"/>
    <xf numFmtId="0" fontId="5" fillId="0" borderId="0" xfId="1" applyFill="1"/>
    <xf numFmtId="0" fontId="14" fillId="0" borderId="0" xfId="1" applyFont="1" applyFill="1" applyAlignment="1">
      <alignment shrinkToFit="1"/>
    </xf>
    <xf numFmtId="0" fontId="2" fillId="0" borderId="0" xfId="1" applyFont="1" applyFill="1"/>
    <xf numFmtId="165" fontId="2" fillId="0" borderId="2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 vertical="center" wrapText="1"/>
    </xf>
    <xf numFmtId="0" fontId="1" fillId="0" borderId="0" xfId="1" applyFont="1" applyAlignment="1">
      <alignment horizontal="left" vertical="top" wrapText="1"/>
    </xf>
    <xf numFmtId="0" fontId="5" fillId="0" borderId="10" xfId="1" applyBorder="1" applyAlignment="1">
      <alignment horizontal="center" vertical="center" wrapText="1"/>
    </xf>
    <xf numFmtId="0" fontId="5" fillId="0" borderId="11" xfId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3" fontId="2" fillId="0" borderId="26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2" fillId="2" borderId="25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2" fillId="2" borderId="24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2" fillId="0" borderId="25" xfId="1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top" wrapText="1"/>
    </xf>
  </cellXfs>
  <cellStyles count="2">
    <cellStyle name="Normál" xfId="0" builtinId="0"/>
    <cellStyle name="Normál_1_2_3_mellek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9"/>
  <sheetViews>
    <sheetView topLeftCell="A22" zoomScale="90" zoomScaleNormal="90" workbookViewId="0">
      <selection activeCell="D26" sqref="D26"/>
    </sheetView>
  </sheetViews>
  <sheetFormatPr defaultColWidth="8" defaultRowHeight="12.75" x14ac:dyDescent="0.2"/>
  <cols>
    <col min="1" max="1" width="8" style="2"/>
    <col min="2" max="2" width="15.140625" style="121" customWidth="1"/>
    <col min="3" max="3" width="18.85546875" style="2" customWidth="1"/>
    <col min="4" max="4" width="16" style="2" customWidth="1"/>
    <col min="5" max="5" width="11.85546875" style="2" customWidth="1"/>
    <col min="6" max="6" width="12.5703125" style="2" customWidth="1"/>
    <col min="7" max="7" width="13.28515625" style="2" customWidth="1"/>
    <col min="8" max="8" width="11.140625" style="2" customWidth="1"/>
    <col min="9" max="9" width="13.140625" style="2" customWidth="1"/>
    <col min="10" max="10" width="12.7109375" style="2" customWidth="1"/>
    <col min="11" max="11" width="17.85546875" style="61" customWidth="1"/>
    <col min="12" max="12" width="16" style="2" customWidth="1"/>
    <col min="13" max="14" width="15" style="2" customWidth="1"/>
    <col min="15" max="15" width="12.7109375" style="2" customWidth="1"/>
    <col min="16" max="16" width="11.42578125" style="2" customWidth="1"/>
    <col min="17" max="17" width="16.42578125" style="2" customWidth="1"/>
    <col min="18" max="18" width="11.140625" style="2" customWidth="1"/>
    <col min="19" max="19" width="2.85546875" style="2" customWidth="1"/>
    <col min="20" max="20" width="4.42578125" style="2" customWidth="1"/>
    <col min="21" max="21" width="5.28515625" style="2" customWidth="1"/>
    <col min="22" max="16384" width="8" style="2"/>
  </cols>
  <sheetData>
    <row r="1" spans="2:21" ht="14.25" customHeight="1" thickBot="1" x14ac:dyDescent="0.4">
      <c r="B1" s="109"/>
      <c r="C1" s="88"/>
      <c r="D1" s="88"/>
      <c r="E1" s="89"/>
      <c r="F1" s="89"/>
      <c r="G1" s="89"/>
      <c r="H1" s="89"/>
      <c r="I1" s="90"/>
      <c r="J1" s="90"/>
      <c r="K1" s="91"/>
      <c r="L1" s="90"/>
      <c r="M1" s="90"/>
      <c r="N1" s="90"/>
      <c r="O1" s="88"/>
      <c r="P1" s="88"/>
      <c r="Q1" s="88"/>
      <c r="R1" s="1"/>
      <c r="S1" s="1"/>
      <c r="T1" s="1"/>
      <c r="U1" s="1"/>
    </row>
    <row r="2" spans="2:21" ht="13.5" customHeight="1" thickBot="1" x14ac:dyDescent="0.25">
      <c r="B2" s="141" t="s">
        <v>0</v>
      </c>
      <c r="C2" s="125" t="s">
        <v>1</v>
      </c>
      <c r="D2" s="125" t="s">
        <v>2</v>
      </c>
      <c r="E2" s="125" t="s">
        <v>67</v>
      </c>
      <c r="F2" s="131" t="s">
        <v>68</v>
      </c>
      <c r="G2" s="132"/>
      <c r="H2" s="133"/>
      <c r="I2" s="131" t="s">
        <v>55</v>
      </c>
      <c r="J2" s="132"/>
      <c r="K2" s="132"/>
      <c r="L2" s="132"/>
      <c r="M2" s="132"/>
      <c r="N2" s="132"/>
      <c r="O2" s="132"/>
      <c r="P2" s="133"/>
      <c r="Q2" s="125" t="s">
        <v>41</v>
      </c>
    </row>
    <row r="3" spans="2:21" ht="24.75" customHeight="1" thickBot="1" x14ac:dyDescent="0.25">
      <c r="B3" s="142"/>
      <c r="C3" s="134"/>
      <c r="D3" s="134"/>
      <c r="E3" s="134"/>
      <c r="F3" s="125" t="s">
        <v>3</v>
      </c>
      <c r="G3" s="144" t="s">
        <v>4</v>
      </c>
      <c r="H3" s="125" t="s">
        <v>5</v>
      </c>
      <c r="I3" s="129" t="s">
        <v>69</v>
      </c>
      <c r="J3" s="134" t="s">
        <v>6</v>
      </c>
      <c r="K3" s="138" t="s">
        <v>116</v>
      </c>
      <c r="L3" s="134" t="s">
        <v>70</v>
      </c>
      <c r="M3" s="134" t="s">
        <v>71</v>
      </c>
      <c r="N3" s="127" t="s">
        <v>104</v>
      </c>
      <c r="O3" s="139" t="s">
        <v>9</v>
      </c>
      <c r="P3" s="130"/>
      <c r="Q3" s="136"/>
    </row>
    <row r="4" spans="2:21" ht="64.5" thickBot="1" x14ac:dyDescent="0.25">
      <c r="B4" s="143"/>
      <c r="C4" s="126"/>
      <c r="D4" s="126"/>
      <c r="E4" s="126"/>
      <c r="F4" s="126"/>
      <c r="G4" s="139"/>
      <c r="H4" s="126"/>
      <c r="I4" s="130"/>
      <c r="J4" s="126"/>
      <c r="K4" s="128"/>
      <c r="L4" s="126"/>
      <c r="M4" s="126"/>
      <c r="N4" s="128"/>
      <c r="O4" s="36" t="s">
        <v>7</v>
      </c>
      <c r="P4" s="37" t="s">
        <v>10</v>
      </c>
      <c r="Q4" s="137"/>
    </row>
    <row r="5" spans="2:21" ht="77.25" customHeight="1" x14ac:dyDescent="0.2">
      <c r="B5" s="110">
        <v>45366</v>
      </c>
      <c r="C5" s="40" t="s">
        <v>13</v>
      </c>
      <c r="D5" s="40" t="s">
        <v>12</v>
      </c>
      <c r="E5" s="42">
        <v>960000</v>
      </c>
      <c r="F5" s="55">
        <v>0</v>
      </c>
      <c r="G5" s="56">
        <v>960000</v>
      </c>
      <c r="H5" s="44">
        <v>0</v>
      </c>
      <c r="I5" s="45">
        <v>500000</v>
      </c>
      <c r="J5" s="46">
        <v>0</v>
      </c>
      <c r="K5" s="45">
        <v>500000</v>
      </c>
      <c r="L5" s="45">
        <v>0</v>
      </c>
      <c r="M5" s="45">
        <v>0</v>
      </c>
      <c r="N5" s="45">
        <v>0</v>
      </c>
      <c r="O5" s="46">
        <v>0</v>
      </c>
      <c r="P5" s="47">
        <v>0</v>
      </c>
      <c r="Q5" s="44" t="s">
        <v>110</v>
      </c>
    </row>
    <row r="6" spans="2:21" s="38" customFormat="1" ht="66.75" customHeight="1" x14ac:dyDescent="0.2">
      <c r="B6" s="111">
        <v>45393</v>
      </c>
      <c r="C6" s="48" t="s">
        <v>43</v>
      </c>
      <c r="D6" s="48" t="s">
        <v>12</v>
      </c>
      <c r="E6" s="82">
        <v>400000</v>
      </c>
      <c r="F6" s="83">
        <v>0</v>
      </c>
      <c r="G6" s="92">
        <v>400000</v>
      </c>
      <c r="H6" s="93">
        <v>0</v>
      </c>
      <c r="I6" s="51">
        <v>150000</v>
      </c>
      <c r="J6" s="85">
        <v>0</v>
      </c>
      <c r="K6" s="51">
        <v>150000</v>
      </c>
      <c r="L6" s="51">
        <v>0</v>
      </c>
      <c r="M6" s="51">
        <v>0</v>
      </c>
      <c r="N6" s="51">
        <v>0</v>
      </c>
      <c r="O6" s="85">
        <v>0</v>
      </c>
      <c r="P6" s="52">
        <v>0</v>
      </c>
      <c r="Q6" s="44" t="s">
        <v>110</v>
      </c>
    </row>
    <row r="7" spans="2:21" s="39" customFormat="1" ht="77.25" customHeight="1" x14ac:dyDescent="0.2">
      <c r="B7" s="112">
        <v>45402</v>
      </c>
      <c r="C7" s="40" t="s">
        <v>14</v>
      </c>
      <c r="D7" s="40" t="s">
        <v>12</v>
      </c>
      <c r="E7" s="42">
        <v>750000</v>
      </c>
      <c r="F7" s="55">
        <v>0</v>
      </c>
      <c r="G7" s="56">
        <v>750000</v>
      </c>
      <c r="H7" s="57">
        <v>0</v>
      </c>
      <c r="I7" s="45">
        <v>677238</v>
      </c>
      <c r="J7" s="46">
        <v>0</v>
      </c>
      <c r="K7" s="45">
        <v>300000</v>
      </c>
      <c r="L7" s="45">
        <v>0</v>
      </c>
      <c r="M7" s="45">
        <v>70988</v>
      </c>
      <c r="N7" s="45">
        <v>306250</v>
      </c>
      <c r="O7" s="46">
        <v>0</v>
      </c>
      <c r="P7" s="52">
        <v>0</v>
      </c>
      <c r="Q7" s="44" t="s">
        <v>110</v>
      </c>
    </row>
    <row r="8" spans="2:21" s="39" customFormat="1" ht="81" customHeight="1" x14ac:dyDescent="0.2">
      <c r="B8" s="112">
        <v>43221</v>
      </c>
      <c r="C8" s="40" t="s">
        <v>62</v>
      </c>
      <c r="D8" s="40" t="s">
        <v>12</v>
      </c>
      <c r="E8" s="94">
        <v>1620000</v>
      </c>
      <c r="F8" s="95">
        <v>0</v>
      </c>
      <c r="G8" s="96">
        <v>1620000</v>
      </c>
      <c r="H8" s="97">
        <v>0</v>
      </c>
      <c r="I8" s="45">
        <v>1718105</v>
      </c>
      <c r="J8" s="46">
        <v>0</v>
      </c>
      <c r="K8" s="45">
        <v>900000</v>
      </c>
      <c r="L8" s="45">
        <v>0</v>
      </c>
      <c r="M8" s="45">
        <v>624355</v>
      </c>
      <c r="N8" s="45">
        <v>193750</v>
      </c>
      <c r="O8" s="46">
        <v>0</v>
      </c>
      <c r="P8" s="52">
        <v>0</v>
      </c>
      <c r="Q8" s="44" t="s">
        <v>110</v>
      </c>
    </row>
    <row r="9" spans="2:21" ht="77.25" customHeight="1" x14ac:dyDescent="0.2">
      <c r="B9" s="112" t="s">
        <v>109</v>
      </c>
      <c r="C9" s="40" t="s">
        <v>15</v>
      </c>
      <c r="D9" s="40" t="s">
        <v>12</v>
      </c>
      <c r="E9" s="42">
        <v>8900000</v>
      </c>
      <c r="F9" s="55">
        <v>2300000</v>
      </c>
      <c r="G9" s="56">
        <v>6600000</v>
      </c>
      <c r="H9" s="57">
        <v>0</v>
      </c>
      <c r="I9" s="45">
        <v>4000000</v>
      </c>
      <c r="J9" s="46">
        <v>0</v>
      </c>
      <c r="K9" s="45">
        <v>4000000</v>
      </c>
      <c r="L9" s="45">
        <v>0</v>
      </c>
      <c r="M9" s="45">
        <v>0</v>
      </c>
      <c r="N9" s="45">
        <v>0</v>
      </c>
      <c r="O9" s="46">
        <v>0</v>
      </c>
      <c r="P9" s="52">
        <v>0</v>
      </c>
      <c r="Q9" s="44" t="s">
        <v>110</v>
      </c>
    </row>
    <row r="10" spans="2:21" s="39" customFormat="1" ht="62.25" customHeight="1" x14ac:dyDescent="0.2">
      <c r="B10" s="112">
        <v>45438</v>
      </c>
      <c r="C10" s="40" t="s">
        <v>64</v>
      </c>
      <c r="D10" s="40" t="s">
        <v>12</v>
      </c>
      <c r="E10" s="42">
        <v>1570000</v>
      </c>
      <c r="F10" s="55">
        <v>0</v>
      </c>
      <c r="G10" s="56">
        <v>1570000</v>
      </c>
      <c r="H10" s="57">
        <v>0</v>
      </c>
      <c r="I10" s="45">
        <v>1004657</v>
      </c>
      <c r="J10" s="46">
        <v>0</v>
      </c>
      <c r="K10" s="45">
        <v>700000</v>
      </c>
      <c r="L10" s="45">
        <v>0</v>
      </c>
      <c r="M10" s="45">
        <v>304657</v>
      </c>
      <c r="N10" s="45">
        <v>0</v>
      </c>
      <c r="O10" s="46">
        <v>0</v>
      </c>
      <c r="P10" s="52">
        <v>0</v>
      </c>
      <c r="Q10" s="44" t="s">
        <v>110</v>
      </c>
    </row>
    <row r="11" spans="2:21" s="39" customFormat="1" ht="62.25" customHeight="1" x14ac:dyDescent="0.2">
      <c r="B11" s="112">
        <v>45443</v>
      </c>
      <c r="C11" s="40" t="s">
        <v>16</v>
      </c>
      <c r="D11" s="40" t="s">
        <v>12</v>
      </c>
      <c r="E11" s="42">
        <v>200000</v>
      </c>
      <c r="F11" s="55">
        <v>0</v>
      </c>
      <c r="G11" s="56">
        <v>200000</v>
      </c>
      <c r="H11" s="57">
        <v>0</v>
      </c>
      <c r="I11" s="45">
        <v>150000</v>
      </c>
      <c r="J11" s="46">
        <v>0</v>
      </c>
      <c r="K11" s="45">
        <v>150000</v>
      </c>
      <c r="L11" s="45">
        <v>0</v>
      </c>
      <c r="M11" s="45">
        <v>0</v>
      </c>
      <c r="N11" s="45">
        <v>0</v>
      </c>
      <c r="O11" s="46">
        <v>0</v>
      </c>
      <c r="P11" s="52">
        <v>0</v>
      </c>
      <c r="Q11" s="44" t="s">
        <v>110</v>
      </c>
    </row>
    <row r="12" spans="2:21" ht="77.25" customHeight="1" x14ac:dyDescent="0.2">
      <c r="B12" s="112" t="s">
        <v>91</v>
      </c>
      <c r="C12" s="40" t="s">
        <v>42</v>
      </c>
      <c r="D12" s="40" t="s">
        <v>12</v>
      </c>
      <c r="E12" s="42">
        <v>3800000</v>
      </c>
      <c r="F12" s="55">
        <v>0</v>
      </c>
      <c r="G12" s="56">
        <v>3800000</v>
      </c>
      <c r="H12" s="57">
        <v>0</v>
      </c>
      <c r="I12" s="45" t="s">
        <v>119</v>
      </c>
      <c r="J12" s="46" t="s">
        <v>119</v>
      </c>
      <c r="K12" s="101">
        <v>2200000</v>
      </c>
      <c r="L12" s="45" t="s">
        <v>119</v>
      </c>
      <c r="M12" s="45" t="s">
        <v>119</v>
      </c>
      <c r="N12" s="45" t="s">
        <v>119</v>
      </c>
      <c r="O12" s="46" t="s">
        <v>119</v>
      </c>
      <c r="P12" s="52" t="s">
        <v>119</v>
      </c>
      <c r="Q12" s="44" t="s">
        <v>110</v>
      </c>
    </row>
    <row r="13" spans="2:21" s="39" customFormat="1" ht="77.25" customHeight="1" x14ac:dyDescent="0.2">
      <c r="B13" s="113" t="s">
        <v>92</v>
      </c>
      <c r="C13" s="102" t="s">
        <v>18</v>
      </c>
      <c r="D13" s="40" t="s">
        <v>12</v>
      </c>
      <c r="E13" s="42">
        <v>1200000</v>
      </c>
      <c r="F13" s="55">
        <v>0</v>
      </c>
      <c r="G13" s="56">
        <v>1200000</v>
      </c>
      <c r="H13" s="57">
        <v>0</v>
      </c>
      <c r="I13" s="45" t="s">
        <v>119</v>
      </c>
      <c r="J13" s="46" t="s">
        <v>119</v>
      </c>
      <c r="K13" s="101">
        <v>500000</v>
      </c>
      <c r="L13" s="45" t="s">
        <v>119</v>
      </c>
      <c r="M13" s="45" t="s">
        <v>119</v>
      </c>
      <c r="N13" s="45" t="s">
        <v>119</v>
      </c>
      <c r="O13" s="46" t="s">
        <v>119</v>
      </c>
      <c r="P13" s="52" t="s">
        <v>119</v>
      </c>
      <c r="Q13" s="44" t="s">
        <v>110</v>
      </c>
    </row>
    <row r="14" spans="2:21" s="39" customFormat="1" ht="77.25" customHeight="1" x14ac:dyDescent="0.2">
      <c r="B14" s="113">
        <v>45472</v>
      </c>
      <c r="C14" s="40" t="s">
        <v>35</v>
      </c>
      <c r="D14" s="79" t="s">
        <v>31</v>
      </c>
      <c r="E14" s="42">
        <v>3560000</v>
      </c>
      <c r="F14" s="55">
        <v>300000</v>
      </c>
      <c r="G14" s="56">
        <v>3260000</v>
      </c>
      <c r="H14" s="57">
        <v>0</v>
      </c>
      <c r="I14" s="101">
        <v>2855736</v>
      </c>
      <c r="J14" s="108">
        <v>0</v>
      </c>
      <c r="K14" s="101">
        <v>1000000</v>
      </c>
      <c r="L14" s="45">
        <v>0</v>
      </c>
      <c r="M14" s="45">
        <v>0</v>
      </c>
      <c r="N14" s="45">
        <v>0</v>
      </c>
      <c r="O14" s="46">
        <v>0</v>
      </c>
      <c r="P14" s="52">
        <v>0</v>
      </c>
      <c r="Q14" s="44" t="s">
        <v>110</v>
      </c>
    </row>
    <row r="15" spans="2:21" s="39" customFormat="1" ht="77.25" customHeight="1" x14ac:dyDescent="0.2">
      <c r="B15" s="113">
        <v>45472</v>
      </c>
      <c r="C15" s="40" t="s">
        <v>17</v>
      </c>
      <c r="D15" s="40" t="s">
        <v>12</v>
      </c>
      <c r="E15" s="42">
        <v>1360000</v>
      </c>
      <c r="F15" s="55">
        <v>0</v>
      </c>
      <c r="G15" s="56">
        <v>1360000</v>
      </c>
      <c r="H15" s="57">
        <v>0</v>
      </c>
      <c r="I15" s="45">
        <v>500000</v>
      </c>
      <c r="J15" s="46">
        <v>0</v>
      </c>
      <c r="K15" s="45">
        <v>500000</v>
      </c>
      <c r="L15" s="45">
        <v>0</v>
      </c>
      <c r="M15" s="45">
        <v>0</v>
      </c>
      <c r="N15" s="45">
        <v>0</v>
      </c>
      <c r="O15" s="46">
        <v>0</v>
      </c>
      <c r="P15" s="52">
        <v>0</v>
      </c>
      <c r="Q15" s="44" t="s">
        <v>110</v>
      </c>
    </row>
    <row r="16" spans="2:21" s="39" customFormat="1" ht="89.25" customHeight="1" x14ac:dyDescent="0.2">
      <c r="B16" s="112">
        <v>45514</v>
      </c>
      <c r="C16" s="40" t="s">
        <v>47</v>
      </c>
      <c r="D16" s="40" t="s">
        <v>23</v>
      </c>
      <c r="E16" s="42">
        <v>8000000</v>
      </c>
      <c r="F16" s="55">
        <v>0</v>
      </c>
      <c r="G16" s="56">
        <v>8000000</v>
      </c>
      <c r="H16" s="57">
        <v>0</v>
      </c>
      <c r="I16" s="45" t="s">
        <v>119</v>
      </c>
      <c r="J16" s="46" t="s">
        <v>119</v>
      </c>
      <c r="K16" s="101">
        <v>4000000</v>
      </c>
      <c r="L16" s="45" t="s">
        <v>119</v>
      </c>
      <c r="M16" s="45" t="s">
        <v>119</v>
      </c>
      <c r="N16" s="45" t="s">
        <v>119</v>
      </c>
      <c r="O16" s="46">
        <v>1000000</v>
      </c>
      <c r="P16" s="52" t="s">
        <v>119</v>
      </c>
      <c r="Q16" s="44" t="s">
        <v>110</v>
      </c>
    </row>
    <row r="17" spans="2:17" s="39" customFormat="1" ht="77.25" customHeight="1" x14ac:dyDescent="0.2">
      <c r="B17" s="114" t="s">
        <v>45</v>
      </c>
      <c r="C17" s="40" t="s">
        <v>63</v>
      </c>
      <c r="D17" s="40" t="s">
        <v>12</v>
      </c>
      <c r="E17" s="94">
        <v>8180000</v>
      </c>
      <c r="F17" s="95">
        <v>0</v>
      </c>
      <c r="G17" s="96">
        <v>8180000</v>
      </c>
      <c r="H17" s="97">
        <v>0</v>
      </c>
      <c r="I17" s="45" t="s">
        <v>119</v>
      </c>
      <c r="J17" s="46" t="s">
        <v>119</v>
      </c>
      <c r="K17" s="108">
        <v>4500000</v>
      </c>
      <c r="L17" s="46" t="s">
        <v>119</v>
      </c>
      <c r="M17" s="46" t="s">
        <v>119</v>
      </c>
      <c r="N17" s="46" t="s">
        <v>119</v>
      </c>
      <c r="O17" s="46" t="s">
        <v>119</v>
      </c>
      <c r="P17" s="47" t="s">
        <v>119</v>
      </c>
      <c r="Q17" s="44" t="s">
        <v>110</v>
      </c>
    </row>
    <row r="18" spans="2:17" s="39" customFormat="1" ht="77.25" customHeight="1" x14ac:dyDescent="0.2">
      <c r="B18" s="112">
        <v>45548</v>
      </c>
      <c r="C18" s="59" t="s">
        <v>46</v>
      </c>
      <c r="D18" s="59" t="s">
        <v>12</v>
      </c>
      <c r="E18" s="98">
        <v>250000</v>
      </c>
      <c r="F18" s="99">
        <v>0</v>
      </c>
      <c r="G18" s="100">
        <v>250000</v>
      </c>
      <c r="H18" s="53">
        <v>0</v>
      </c>
      <c r="I18" s="49">
        <v>150000</v>
      </c>
      <c r="J18" s="50">
        <v>0</v>
      </c>
      <c r="K18" s="45">
        <v>150000</v>
      </c>
      <c r="L18" s="49">
        <v>0</v>
      </c>
      <c r="M18" s="49">
        <v>0</v>
      </c>
      <c r="N18" s="49">
        <v>0</v>
      </c>
      <c r="O18" s="50">
        <v>0</v>
      </c>
      <c r="P18" s="54">
        <v>0</v>
      </c>
      <c r="Q18" s="44" t="s">
        <v>110</v>
      </c>
    </row>
    <row r="19" spans="2:17" s="39" customFormat="1" ht="77.25" customHeight="1" x14ac:dyDescent="0.2">
      <c r="B19" s="112" t="s">
        <v>95</v>
      </c>
      <c r="C19" s="48" t="s">
        <v>20</v>
      </c>
      <c r="D19" s="40" t="s">
        <v>12</v>
      </c>
      <c r="E19" s="42">
        <v>1100000</v>
      </c>
      <c r="F19" s="55">
        <v>0</v>
      </c>
      <c r="G19" s="56">
        <v>1100000</v>
      </c>
      <c r="H19" s="57">
        <v>0</v>
      </c>
      <c r="I19" s="45" t="s">
        <v>119</v>
      </c>
      <c r="J19" s="46" t="s">
        <v>119</v>
      </c>
      <c r="K19" s="45">
        <v>300000</v>
      </c>
      <c r="L19" s="45" t="s">
        <v>119</v>
      </c>
      <c r="M19" s="45" t="s">
        <v>119</v>
      </c>
      <c r="N19" s="45" t="s">
        <v>119</v>
      </c>
      <c r="O19" s="46" t="s">
        <v>119</v>
      </c>
      <c r="P19" s="52" t="s">
        <v>119</v>
      </c>
      <c r="Q19" s="44" t="s">
        <v>110</v>
      </c>
    </row>
    <row r="20" spans="2:17" s="39" customFormat="1" ht="77.25" customHeight="1" x14ac:dyDescent="0.2">
      <c r="B20" s="113">
        <v>45567</v>
      </c>
      <c r="C20" s="40" t="s">
        <v>19</v>
      </c>
      <c r="D20" s="40" t="s">
        <v>12</v>
      </c>
      <c r="E20" s="94">
        <v>1330000</v>
      </c>
      <c r="F20" s="95">
        <v>0</v>
      </c>
      <c r="G20" s="96">
        <v>1330000</v>
      </c>
      <c r="H20" s="97">
        <v>0</v>
      </c>
      <c r="I20" s="45" t="s">
        <v>119</v>
      </c>
      <c r="J20" s="46" t="s">
        <v>119</v>
      </c>
      <c r="K20" s="45">
        <v>300000</v>
      </c>
      <c r="L20" s="45" t="s">
        <v>119</v>
      </c>
      <c r="M20" s="45" t="s">
        <v>119</v>
      </c>
      <c r="N20" s="45" t="s">
        <v>119</v>
      </c>
      <c r="O20" s="46" t="s">
        <v>119</v>
      </c>
      <c r="P20" s="52" t="s">
        <v>119</v>
      </c>
      <c r="Q20" s="44" t="s">
        <v>110</v>
      </c>
    </row>
    <row r="21" spans="2:17" s="39" customFormat="1" ht="77.25" customHeight="1" x14ac:dyDescent="0.2">
      <c r="B21" s="113" t="s">
        <v>93</v>
      </c>
      <c r="C21" s="40" t="s">
        <v>117</v>
      </c>
      <c r="D21" s="40" t="s">
        <v>12</v>
      </c>
      <c r="E21" s="42">
        <v>9800000</v>
      </c>
      <c r="F21" s="55">
        <v>2300000</v>
      </c>
      <c r="G21" s="56">
        <v>6500000</v>
      </c>
      <c r="H21" s="44">
        <v>1000000</v>
      </c>
      <c r="I21" s="45" t="s">
        <v>119</v>
      </c>
      <c r="J21" s="46" t="s">
        <v>119</v>
      </c>
      <c r="K21" s="45">
        <v>3100000</v>
      </c>
      <c r="L21" s="45" t="s">
        <v>119</v>
      </c>
      <c r="M21" s="45" t="s">
        <v>119</v>
      </c>
      <c r="N21" s="45" t="s">
        <v>119</v>
      </c>
      <c r="O21" s="46">
        <v>1000000</v>
      </c>
      <c r="P21" s="86" t="s">
        <v>119</v>
      </c>
      <c r="Q21" s="44" t="s">
        <v>110</v>
      </c>
    </row>
    <row r="22" spans="2:17" s="39" customFormat="1" ht="77.25" customHeight="1" x14ac:dyDescent="0.2">
      <c r="B22" s="113">
        <v>45588</v>
      </c>
      <c r="C22" s="40" t="s">
        <v>44</v>
      </c>
      <c r="D22" s="40" t="s">
        <v>12</v>
      </c>
      <c r="E22" s="42">
        <v>500000</v>
      </c>
      <c r="F22" s="55">
        <v>0</v>
      </c>
      <c r="G22" s="56">
        <v>500000</v>
      </c>
      <c r="H22" s="57">
        <v>0</v>
      </c>
      <c r="I22" s="45" t="s">
        <v>119</v>
      </c>
      <c r="J22" s="46" t="s">
        <v>119</v>
      </c>
      <c r="K22" s="45">
        <v>300000</v>
      </c>
      <c r="L22" s="45" t="s">
        <v>105</v>
      </c>
      <c r="M22" s="45" t="s">
        <v>105</v>
      </c>
      <c r="N22" s="45" t="s">
        <v>105</v>
      </c>
      <c r="O22" s="46" t="s">
        <v>105</v>
      </c>
      <c r="P22" s="52" t="s">
        <v>105</v>
      </c>
      <c r="Q22" s="44" t="s">
        <v>110</v>
      </c>
    </row>
    <row r="23" spans="2:17" ht="65.25" customHeight="1" x14ac:dyDescent="0.2">
      <c r="B23" s="113">
        <v>45605</v>
      </c>
      <c r="C23" s="40" t="s">
        <v>21</v>
      </c>
      <c r="D23" s="40" t="s">
        <v>12</v>
      </c>
      <c r="E23" s="42">
        <v>500000</v>
      </c>
      <c r="F23" s="55">
        <v>0</v>
      </c>
      <c r="G23" s="56">
        <v>500000</v>
      </c>
      <c r="H23" s="57">
        <v>0</v>
      </c>
      <c r="I23" s="45" t="s">
        <v>119</v>
      </c>
      <c r="J23" s="46" t="s">
        <v>119</v>
      </c>
      <c r="K23" s="45">
        <v>280000</v>
      </c>
      <c r="L23" s="45" t="s">
        <v>119</v>
      </c>
      <c r="M23" s="45" t="s">
        <v>119</v>
      </c>
      <c r="N23" s="45" t="s">
        <v>119</v>
      </c>
      <c r="O23" s="46" t="s">
        <v>119</v>
      </c>
      <c r="P23" s="52" t="s">
        <v>119</v>
      </c>
      <c r="Q23" s="44" t="s">
        <v>110</v>
      </c>
    </row>
    <row r="24" spans="2:17" s="39" customFormat="1" ht="77.25" customHeight="1" x14ac:dyDescent="0.2">
      <c r="B24" s="113" t="s">
        <v>94</v>
      </c>
      <c r="C24" s="40" t="s">
        <v>54</v>
      </c>
      <c r="D24" s="40" t="s">
        <v>12</v>
      </c>
      <c r="E24" s="42">
        <v>5100000</v>
      </c>
      <c r="F24" s="55">
        <v>0</v>
      </c>
      <c r="G24" s="56">
        <v>5100000</v>
      </c>
      <c r="H24" s="44">
        <v>0</v>
      </c>
      <c r="I24" s="45" t="s">
        <v>119</v>
      </c>
      <c r="J24" s="46" t="s">
        <v>119</v>
      </c>
      <c r="K24" s="45">
        <v>3100000</v>
      </c>
      <c r="L24" s="45" t="s">
        <v>119</v>
      </c>
      <c r="M24" s="45" t="s">
        <v>119</v>
      </c>
      <c r="N24" s="45" t="s">
        <v>119</v>
      </c>
      <c r="O24" s="45" t="s">
        <v>119</v>
      </c>
      <c r="P24" s="45" t="s">
        <v>119</v>
      </c>
      <c r="Q24" s="44" t="s">
        <v>110</v>
      </c>
    </row>
    <row r="25" spans="2:17" s="39" customFormat="1" ht="77.25" customHeight="1" x14ac:dyDescent="0.2">
      <c r="B25" s="112">
        <v>45635</v>
      </c>
      <c r="C25" s="40" t="s">
        <v>22</v>
      </c>
      <c r="D25" s="40" t="s">
        <v>12</v>
      </c>
      <c r="E25" s="42">
        <v>500000</v>
      </c>
      <c r="F25" s="55">
        <v>0</v>
      </c>
      <c r="G25" s="56">
        <v>500000</v>
      </c>
      <c r="H25" s="57">
        <v>0</v>
      </c>
      <c r="I25" s="45" t="s">
        <v>119</v>
      </c>
      <c r="J25" s="46" t="s">
        <v>119</v>
      </c>
      <c r="K25" s="45">
        <v>400000</v>
      </c>
      <c r="L25" s="45" t="s">
        <v>119</v>
      </c>
      <c r="M25" s="45" t="s">
        <v>119</v>
      </c>
      <c r="N25" s="45" t="s">
        <v>119</v>
      </c>
      <c r="O25" s="45" t="s">
        <v>119</v>
      </c>
      <c r="P25" s="45" t="s">
        <v>119</v>
      </c>
      <c r="Q25" s="44" t="s">
        <v>110</v>
      </c>
    </row>
    <row r="26" spans="2:17" s="39" customFormat="1" ht="77.25" customHeight="1" x14ac:dyDescent="0.2">
      <c r="B26" s="113">
        <v>45642</v>
      </c>
      <c r="C26" s="40" t="s">
        <v>38</v>
      </c>
      <c r="D26" s="79" t="s">
        <v>31</v>
      </c>
      <c r="E26" s="42">
        <v>235000</v>
      </c>
      <c r="F26" s="55">
        <v>0</v>
      </c>
      <c r="G26" s="43">
        <v>235000</v>
      </c>
      <c r="H26" s="44">
        <v>0</v>
      </c>
      <c r="I26" s="45" t="s">
        <v>119</v>
      </c>
      <c r="J26" s="46" t="s">
        <v>119</v>
      </c>
      <c r="K26" s="101">
        <v>100000</v>
      </c>
      <c r="L26" s="45" t="s">
        <v>119</v>
      </c>
      <c r="M26" s="45" t="s">
        <v>119</v>
      </c>
      <c r="N26" s="45" t="s">
        <v>119</v>
      </c>
      <c r="O26" s="45" t="s">
        <v>119</v>
      </c>
      <c r="P26" s="45" t="s">
        <v>119</v>
      </c>
      <c r="Q26" s="44" t="s">
        <v>110</v>
      </c>
    </row>
    <row r="27" spans="2:17" s="61" customFormat="1" ht="77.25" customHeight="1" thickBot="1" x14ac:dyDescent="0.25">
      <c r="B27" s="115"/>
      <c r="C27" s="73" t="s">
        <v>118</v>
      </c>
      <c r="D27" s="73" t="s">
        <v>12</v>
      </c>
      <c r="E27" s="104">
        <v>324110</v>
      </c>
      <c r="F27" s="105">
        <v>0</v>
      </c>
      <c r="G27" s="104">
        <v>324110</v>
      </c>
      <c r="H27" s="106">
        <v>0</v>
      </c>
      <c r="I27" s="74">
        <v>337490</v>
      </c>
      <c r="J27" s="75">
        <v>0</v>
      </c>
      <c r="K27" s="74">
        <v>337490</v>
      </c>
      <c r="L27" s="74">
        <v>0</v>
      </c>
      <c r="M27" s="87">
        <v>0</v>
      </c>
      <c r="N27" s="87">
        <v>0</v>
      </c>
      <c r="O27" s="75">
        <v>0</v>
      </c>
      <c r="P27" s="76">
        <v>0</v>
      </c>
      <c r="Q27" s="44" t="s">
        <v>110</v>
      </c>
    </row>
    <row r="28" spans="2:17" ht="13.5" thickBot="1" x14ac:dyDescent="0.25">
      <c r="B28" s="140" t="s">
        <v>8</v>
      </c>
      <c r="C28" s="140"/>
      <c r="D28" s="140"/>
      <c r="E28" s="77">
        <f>SUM(E5:E27)</f>
        <v>60139110</v>
      </c>
      <c r="F28" s="77">
        <f>SUM(F5:F27)</f>
        <v>4900000</v>
      </c>
      <c r="G28" s="77">
        <f>SUM(G5:G27)</f>
        <v>54239110</v>
      </c>
      <c r="H28" s="37">
        <f>SUM(H5:H27)</f>
        <v>1000000</v>
      </c>
      <c r="I28" s="37">
        <f>SUM(I5:I27)</f>
        <v>12043226</v>
      </c>
      <c r="J28" s="37">
        <f t="shared" ref="J28:P28" si="0">SUM(J5:J27)</f>
        <v>0</v>
      </c>
      <c r="K28" s="78">
        <f t="shared" si="0"/>
        <v>27767490</v>
      </c>
      <c r="L28" s="37">
        <f t="shared" si="0"/>
        <v>0</v>
      </c>
      <c r="M28" s="37">
        <f t="shared" si="0"/>
        <v>1000000</v>
      </c>
      <c r="N28" s="37">
        <f t="shared" si="0"/>
        <v>500000</v>
      </c>
      <c r="O28" s="37">
        <f t="shared" si="0"/>
        <v>2000000</v>
      </c>
      <c r="P28" s="37">
        <f t="shared" si="0"/>
        <v>0</v>
      </c>
      <c r="Q28" s="37"/>
    </row>
    <row r="29" spans="2:17" x14ac:dyDescent="0.2">
      <c r="B29" s="116"/>
      <c r="C29" s="3"/>
      <c r="D29" s="3"/>
      <c r="E29" s="4"/>
      <c r="F29" s="5"/>
      <c r="G29" s="4"/>
      <c r="H29" s="5"/>
      <c r="I29" s="4"/>
      <c r="J29" s="4"/>
      <c r="K29" s="62"/>
      <c r="L29" s="4"/>
      <c r="M29" s="4"/>
      <c r="N29" s="4"/>
      <c r="O29" s="4"/>
      <c r="P29" s="6"/>
      <c r="Q29" s="7"/>
    </row>
    <row r="30" spans="2:17" ht="12.75" customHeight="1" x14ac:dyDescent="0.2">
      <c r="B30" s="117"/>
      <c r="C30" s="135"/>
      <c r="D30" s="135"/>
      <c r="E30" s="135"/>
      <c r="F30" s="135"/>
      <c r="G30" s="9"/>
      <c r="H30" s="10"/>
      <c r="I30" s="9"/>
      <c r="J30" s="9"/>
      <c r="K30" s="63"/>
      <c r="L30" s="9"/>
      <c r="M30" s="9"/>
      <c r="N30" s="9"/>
      <c r="O30" s="9"/>
      <c r="P30" s="11"/>
      <c r="Q30" s="7"/>
    </row>
    <row r="31" spans="2:17" x14ac:dyDescent="0.2">
      <c r="B31" s="118"/>
      <c r="C31" s="12"/>
      <c r="D31" s="12"/>
      <c r="E31" s="11"/>
      <c r="F31" s="11"/>
      <c r="G31" s="11"/>
      <c r="H31" s="13"/>
      <c r="I31" s="14"/>
      <c r="J31" s="14"/>
      <c r="K31" s="64"/>
      <c r="L31" s="14"/>
      <c r="M31" s="14"/>
      <c r="N31" s="14"/>
      <c r="O31" s="14"/>
      <c r="P31" s="15"/>
      <c r="Q31" s="7"/>
    </row>
    <row r="32" spans="2:17" x14ac:dyDescent="0.2">
      <c r="B32" s="117"/>
      <c r="C32" s="8"/>
      <c r="D32" s="16"/>
      <c r="E32" s="8"/>
      <c r="F32" s="17"/>
      <c r="G32" s="9"/>
      <c r="H32" s="8"/>
      <c r="I32" s="18"/>
      <c r="J32" s="18"/>
      <c r="K32" s="65"/>
      <c r="L32" s="18"/>
      <c r="M32" s="18"/>
      <c r="N32" s="18"/>
      <c r="O32" s="15"/>
      <c r="P32" s="15"/>
      <c r="Q32" s="13"/>
    </row>
    <row r="33" spans="2:17" x14ac:dyDescent="0.2">
      <c r="B33" s="117"/>
      <c r="C33" s="8"/>
      <c r="D33" s="8"/>
      <c r="E33" s="9"/>
      <c r="F33" s="10"/>
      <c r="G33" s="9"/>
      <c r="H33" s="10"/>
      <c r="I33" s="19"/>
      <c r="J33" s="19"/>
      <c r="K33" s="66"/>
      <c r="L33" s="19"/>
      <c r="M33" s="19"/>
      <c r="N33" s="19"/>
      <c r="O33" s="20"/>
      <c r="P33" s="15"/>
      <c r="Q33" s="7"/>
    </row>
    <row r="34" spans="2:17" x14ac:dyDescent="0.2">
      <c r="B34" s="118"/>
      <c r="C34" s="12"/>
      <c r="D34" s="12"/>
      <c r="E34" s="11"/>
      <c r="F34" s="11"/>
      <c r="G34" s="11"/>
      <c r="H34" s="13"/>
      <c r="I34" s="14"/>
      <c r="J34" s="14"/>
      <c r="K34" s="64"/>
      <c r="L34" s="14"/>
      <c r="M34" s="14"/>
      <c r="N34" s="14"/>
      <c r="O34" s="14"/>
      <c r="P34" s="15"/>
      <c r="Q34" s="7"/>
    </row>
    <row r="35" spans="2:17" x14ac:dyDescent="0.2">
      <c r="B35" s="118"/>
      <c r="C35" s="12"/>
      <c r="D35" s="12"/>
      <c r="E35" s="11"/>
      <c r="F35" s="11"/>
      <c r="G35" s="11"/>
      <c r="H35" s="11"/>
      <c r="I35" s="14"/>
      <c r="J35" s="14"/>
      <c r="K35" s="66"/>
      <c r="L35" s="19"/>
      <c r="M35" s="19"/>
      <c r="N35" s="19"/>
      <c r="O35" s="20"/>
      <c r="P35" s="15"/>
      <c r="Q35" s="13"/>
    </row>
    <row r="36" spans="2:17" x14ac:dyDescent="0.2">
      <c r="B36" s="117"/>
      <c r="C36" s="8"/>
      <c r="D36" s="8"/>
      <c r="E36" s="9"/>
      <c r="F36" s="9"/>
      <c r="G36" s="9"/>
      <c r="H36" s="10"/>
      <c r="I36" s="21"/>
      <c r="J36" s="21"/>
      <c r="K36" s="67"/>
      <c r="L36" s="21"/>
      <c r="M36" s="21"/>
      <c r="N36" s="21"/>
      <c r="O36" s="21"/>
      <c r="P36" s="15"/>
      <c r="Q36" s="7"/>
    </row>
    <row r="37" spans="2:17" x14ac:dyDescent="0.2">
      <c r="B37" s="118"/>
      <c r="C37" s="12"/>
      <c r="D37" s="12"/>
      <c r="E37" s="11"/>
      <c r="F37" s="11"/>
      <c r="G37" s="11"/>
      <c r="H37" s="13"/>
      <c r="I37" s="14"/>
      <c r="J37" s="14"/>
      <c r="K37" s="64"/>
      <c r="L37" s="14"/>
      <c r="M37" s="14"/>
      <c r="N37" s="14"/>
      <c r="O37" s="14"/>
      <c r="P37" s="15"/>
      <c r="Q37" s="7"/>
    </row>
    <row r="38" spans="2:17" x14ac:dyDescent="0.2">
      <c r="B38" s="118"/>
      <c r="C38" s="12"/>
      <c r="D38" s="12"/>
      <c r="E38" s="11"/>
      <c r="F38" s="11"/>
      <c r="G38" s="11"/>
      <c r="H38" s="13"/>
      <c r="I38" s="11"/>
      <c r="J38" s="11"/>
      <c r="K38" s="68"/>
      <c r="L38" s="11"/>
      <c r="M38" s="11"/>
      <c r="N38" s="11"/>
      <c r="O38" s="11"/>
      <c r="P38" s="11"/>
      <c r="Q38" s="7"/>
    </row>
    <row r="39" spans="2:17" x14ac:dyDescent="0.2">
      <c r="B39" s="117"/>
      <c r="C39" s="8"/>
      <c r="D39" s="8"/>
      <c r="E39" s="9"/>
      <c r="F39" s="10"/>
      <c r="G39" s="9"/>
      <c r="H39" s="10"/>
      <c r="I39" s="9"/>
      <c r="J39" s="9"/>
      <c r="K39" s="63"/>
      <c r="L39" s="9"/>
      <c r="M39" s="9"/>
      <c r="N39" s="9"/>
      <c r="O39" s="9"/>
      <c r="P39" s="11"/>
      <c r="Q39" s="7"/>
    </row>
    <row r="40" spans="2:17" x14ac:dyDescent="0.2">
      <c r="B40" s="117"/>
      <c r="C40" s="8"/>
      <c r="D40" s="8"/>
      <c r="E40" s="9"/>
      <c r="F40" s="10"/>
      <c r="G40" s="9"/>
      <c r="H40" s="10"/>
      <c r="I40" s="9"/>
      <c r="J40" s="9"/>
      <c r="K40" s="63"/>
      <c r="L40" s="9"/>
      <c r="M40" s="9"/>
      <c r="N40" s="9"/>
      <c r="O40" s="9"/>
      <c r="P40" s="11"/>
      <c r="Q40" s="7"/>
    </row>
    <row r="41" spans="2:17" x14ac:dyDescent="0.2">
      <c r="B41" s="117"/>
      <c r="C41" s="8"/>
      <c r="D41" s="8"/>
      <c r="E41" s="9"/>
      <c r="F41" s="9"/>
      <c r="G41" s="9"/>
      <c r="H41" s="10"/>
      <c r="I41" s="9"/>
      <c r="J41" s="9"/>
      <c r="K41" s="63"/>
      <c r="L41" s="9"/>
      <c r="M41" s="9"/>
      <c r="N41" s="9"/>
      <c r="O41" s="9"/>
      <c r="P41" s="11"/>
      <c r="Q41" s="7"/>
    </row>
    <row r="42" spans="2:17" x14ac:dyDescent="0.2">
      <c r="B42" s="118"/>
      <c r="C42" s="12"/>
      <c r="D42" s="12"/>
      <c r="E42" s="11"/>
      <c r="F42" s="11"/>
      <c r="G42" s="11"/>
      <c r="H42" s="11"/>
      <c r="I42" s="11"/>
      <c r="J42" s="11"/>
      <c r="K42" s="68"/>
      <c r="L42" s="11"/>
      <c r="M42" s="11"/>
      <c r="N42" s="11"/>
      <c r="O42" s="22"/>
      <c r="P42" s="11"/>
      <c r="Q42" s="13"/>
    </row>
    <row r="43" spans="2:17" x14ac:dyDescent="0.2">
      <c r="B43" s="118"/>
      <c r="C43" s="12"/>
      <c r="D43" s="12"/>
      <c r="E43" s="11"/>
      <c r="F43" s="11"/>
      <c r="G43" s="11"/>
      <c r="H43" s="13"/>
      <c r="I43" s="13"/>
      <c r="J43" s="13"/>
      <c r="K43" s="69"/>
      <c r="L43" s="13"/>
      <c r="M43" s="13"/>
      <c r="N43" s="13"/>
      <c r="O43" s="23"/>
      <c r="P43" s="11"/>
      <c r="Q43" s="7"/>
    </row>
    <row r="44" spans="2:17" x14ac:dyDescent="0.2">
      <c r="B44" s="118"/>
      <c r="C44" s="12"/>
      <c r="D44" s="12"/>
      <c r="E44" s="11"/>
      <c r="F44" s="11"/>
      <c r="G44" s="11"/>
      <c r="H44" s="11"/>
      <c r="I44" s="13"/>
      <c r="J44" s="13"/>
      <c r="K44" s="69"/>
      <c r="L44" s="13"/>
      <c r="M44" s="13"/>
      <c r="N44" s="13"/>
      <c r="O44" s="23"/>
      <c r="P44" s="11"/>
      <c r="Q44" s="13"/>
    </row>
    <row r="45" spans="2:17" ht="13.5" x14ac:dyDescent="0.2">
      <c r="B45" s="119"/>
      <c r="C45" s="24"/>
      <c r="D45" s="24"/>
      <c r="E45" s="9"/>
      <c r="F45" s="9"/>
      <c r="G45" s="9"/>
      <c r="H45" s="9"/>
      <c r="I45" s="9"/>
      <c r="J45" s="9"/>
      <c r="K45" s="63"/>
      <c r="L45" s="9"/>
      <c r="M45" s="9"/>
      <c r="N45" s="9"/>
      <c r="O45" s="25"/>
      <c r="P45" s="11"/>
      <c r="Q45" s="7"/>
    </row>
    <row r="46" spans="2:17" x14ac:dyDescent="0.2">
      <c r="B46" s="118"/>
      <c r="C46" s="12"/>
      <c r="D46" s="12"/>
      <c r="E46" s="11"/>
      <c r="F46" s="11"/>
      <c r="G46" s="11"/>
      <c r="H46" s="13"/>
      <c r="I46" s="13"/>
      <c r="J46" s="13"/>
      <c r="K46" s="69"/>
      <c r="L46" s="13"/>
      <c r="M46" s="13"/>
      <c r="N46" s="13"/>
      <c r="O46" s="23"/>
      <c r="P46" s="11"/>
      <c r="Q46" s="7"/>
    </row>
    <row r="47" spans="2:17" x14ac:dyDescent="0.2">
      <c r="B47" s="118"/>
      <c r="C47" s="12"/>
      <c r="D47" s="12"/>
      <c r="E47" s="11"/>
      <c r="F47" s="11"/>
      <c r="G47" s="11"/>
      <c r="H47" s="11"/>
      <c r="I47" s="13"/>
      <c r="J47" s="13"/>
      <c r="K47" s="69"/>
      <c r="L47" s="13"/>
      <c r="M47" s="13"/>
      <c r="N47" s="13"/>
      <c r="O47" s="23"/>
      <c r="P47" s="11"/>
      <c r="Q47" s="13"/>
    </row>
    <row r="48" spans="2:17" x14ac:dyDescent="0.2">
      <c r="B48" s="118"/>
      <c r="C48" s="12"/>
      <c r="D48" s="12"/>
      <c r="E48" s="11"/>
      <c r="F48" s="11"/>
      <c r="G48" s="11"/>
      <c r="H48" s="13"/>
      <c r="I48" s="13"/>
      <c r="J48" s="13"/>
      <c r="K48" s="69"/>
      <c r="L48" s="13"/>
      <c r="M48" s="13"/>
      <c r="N48" s="13"/>
      <c r="O48" s="23"/>
      <c r="P48" s="11"/>
      <c r="Q48" s="7"/>
    </row>
    <row r="49" spans="2:17" ht="13.5" x14ac:dyDescent="0.2">
      <c r="B49" s="117"/>
      <c r="C49" s="8"/>
      <c r="D49" s="8"/>
      <c r="E49" s="9"/>
      <c r="F49" s="10"/>
      <c r="G49" s="9"/>
      <c r="H49" s="10"/>
      <c r="I49" s="9"/>
      <c r="J49" s="9"/>
      <c r="K49" s="63"/>
      <c r="L49" s="9"/>
      <c r="M49" s="9"/>
      <c r="N49" s="9"/>
      <c r="O49" s="25"/>
      <c r="P49" s="11"/>
      <c r="Q49" s="7"/>
    </row>
    <row r="50" spans="2:17" x14ac:dyDescent="0.2">
      <c r="B50" s="118"/>
      <c r="C50" s="12"/>
      <c r="D50" s="12"/>
      <c r="E50" s="11"/>
      <c r="F50" s="11"/>
      <c r="G50" s="11"/>
      <c r="H50" s="13"/>
      <c r="I50" s="13"/>
      <c r="J50" s="13"/>
      <c r="K50" s="69"/>
      <c r="L50" s="13"/>
      <c r="M50" s="13"/>
      <c r="N50" s="13"/>
      <c r="O50" s="13"/>
      <c r="P50" s="11"/>
      <c r="Q50" s="7"/>
    </row>
    <row r="51" spans="2:17" ht="13.5" x14ac:dyDescent="0.2">
      <c r="B51" s="120"/>
      <c r="C51" s="8"/>
      <c r="D51" s="8"/>
      <c r="E51" s="9"/>
      <c r="F51" s="10"/>
      <c r="G51" s="9"/>
      <c r="H51" s="10"/>
      <c r="I51" s="9"/>
      <c r="J51" s="9"/>
      <c r="K51" s="63"/>
      <c r="L51" s="9"/>
      <c r="M51" s="9"/>
      <c r="N51" s="9"/>
      <c r="O51" s="26"/>
      <c r="P51" s="11"/>
      <c r="Q51" s="13"/>
    </row>
    <row r="52" spans="2:17" x14ac:dyDescent="0.2">
      <c r="B52" s="120"/>
      <c r="C52" s="8"/>
      <c r="D52" s="8"/>
      <c r="E52" s="9"/>
      <c r="F52" s="10"/>
      <c r="G52" s="9"/>
      <c r="H52" s="10"/>
      <c r="I52" s="9"/>
      <c r="J52" s="9"/>
      <c r="K52" s="63"/>
      <c r="L52" s="9"/>
      <c r="M52" s="9"/>
      <c r="N52" s="9"/>
      <c r="O52" s="9"/>
      <c r="P52" s="11"/>
      <c r="Q52" s="7"/>
    </row>
    <row r="53" spans="2:17" ht="13.5" x14ac:dyDescent="0.2">
      <c r="B53" s="120"/>
      <c r="C53" s="8"/>
      <c r="D53" s="8"/>
      <c r="E53" s="9"/>
      <c r="F53" s="10"/>
      <c r="G53" s="9"/>
      <c r="H53" s="10"/>
      <c r="I53" s="9"/>
      <c r="J53" s="9"/>
      <c r="K53" s="63"/>
      <c r="L53" s="9"/>
      <c r="M53" s="9"/>
      <c r="N53" s="9"/>
      <c r="O53" s="26"/>
      <c r="P53" s="11"/>
      <c r="Q53" s="13"/>
    </row>
    <row r="54" spans="2:17" x14ac:dyDescent="0.2">
      <c r="B54" s="120"/>
      <c r="C54" s="8"/>
      <c r="D54" s="8"/>
      <c r="E54" s="9"/>
      <c r="F54" s="10"/>
      <c r="G54" s="9"/>
      <c r="H54" s="10"/>
      <c r="I54" s="9"/>
      <c r="J54" s="9"/>
      <c r="K54" s="63"/>
      <c r="L54" s="9"/>
      <c r="M54" s="9"/>
      <c r="N54" s="9"/>
      <c r="O54" s="9"/>
      <c r="P54" s="11"/>
      <c r="Q54" s="7"/>
    </row>
    <row r="55" spans="2:17" x14ac:dyDescent="0.2">
      <c r="C55" s="27"/>
      <c r="D55" s="27"/>
      <c r="E55" s="28"/>
      <c r="F55" s="28"/>
      <c r="G55" s="28"/>
      <c r="H55" s="28"/>
      <c r="I55" s="29"/>
      <c r="J55" s="29"/>
      <c r="K55" s="70"/>
      <c r="L55" s="29"/>
      <c r="M55" s="29"/>
      <c r="N55" s="29"/>
      <c r="O55" s="29"/>
      <c r="P55" s="11"/>
      <c r="Q55" s="7"/>
    </row>
    <row r="56" spans="2:17" x14ac:dyDescent="0.2">
      <c r="B56" s="122"/>
      <c r="C56" s="30"/>
      <c r="D56" s="30"/>
      <c r="E56" s="31"/>
      <c r="F56" s="32"/>
      <c r="G56" s="31"/>
      <c r="H56" s="32"/>
      <c r="I56" s="31"/>
      <c r="J56" s="31"/>
      <c r="K56" s="71"/>
      <c r="L56" s="31"/>
      <c r="M56" s="31"/>
      <c r="N56" s="31"/>
      <c r="O56" s="31"/>
      <c r="P56" s="33"/>
      <c r="Q56" s="34"/>
    </row>
    <row r="59" spans="2:17" x14ac:dyDescent="0.2">
      <c r="B59" s="123"/>
      <c r="C59" s="35"/>
      <c r="D59" s="35"/>
      <c r="E59" s="35"/>
      <c r="F59" s="35"/>
      <c r="G59" s="35"/>
      <c r="H59" s="35"/>
      <c r="I59" s="35"/>
      <c r="J59" s="35"/>
      <c r="K59" s="72"/>
      <c r="L59" s="35"/>
      <c r="M59" s="35"/>
      <c r="N59" s="35"/>
      <c r="O59" s="35"/>
    </row>
  </sheetData>
  <mergeCells count="19">
    <mergeCell ref="C30:F30"/>
    <mergeCell ref="Q2:Q4"/>
    <mergeCell ref="K3:K4"/>
    <mergeCell ref="J3:J4"/>
    <mergeCell ref="O3:P3"/>
    <mergeCell ref="B28:D28"/>
    <mergeCell ref="D2:D4"/>
    <mergeCell ref="C2:C4"/>
    <mergeCell ref="B2:B4"/>
    <mergeCell ref="E2:E4"/>
    <mergeCell ref="H3:H4"/>
    <mergeCell ref="G3:G4"/>
    <mergeCell ref="F2:H2"/>
    <mergeCell ref="F3:F4"/>
    <mergeCell ref="N3:N4"/>
    <mergeCell ref="I3:I4"/>
    <mergeCell ref="I2:P2"/>
    <mergeCell ref="M3:M4"/>
    <mergeCell ref="L3:L4"/>
  </mergeCells>
  <phoneticPr fontId="5" type="noConversion"/>
  <printOptions horizontalCentered="1"/>
  <pageMargins left="0.15748031496062992" right="0.19685039370078741" top="0.6692913385826772" bottom="0.47244094488188981" header="0.27559055118110237" footer="0.27559055118110237"/>
  <pageSetup paperSize="9" scale="50" orientation="landscape" r:id="rId1"/>
  <headerFooter alignWithMargins="0">
    <oddHeader xml:space="preserve">&amp;C&amp;"Times New Roman,Félkövér" 2024. évben önkormányzati támogatást igénylő, a rendezvényterv keretösszegéből támogatásra javasolt rendezvények&amp;R&amp;"Times New Roman,Normál"&amp;13 2. a melléklet </oddHeader>
  </headerFooter>
  <rowBreaks count="2" manualBreakCount="2">
    <brk id="15" max="16" man="1"/>
    <brk id="28" max="16" man="1"/>
  </rowBreaks>
  <colBreaks count="1" manualBreakCount="1">
    <brk id="17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0"/>
  <sheetViews>
    <sheetView topLeftCell="A22" zoomScale="90" zoomScaleNormal="90" workbookViewId="0">
      <selection activeCell="P6" sqref="P6"/>
    </sheetView>
  </sheetViews>
  <sheetFormatPr defaultColWidth="8" defaultRowHeight="12.75" x14ac:dyDescent="0.2"/>
  <cols>
    <col min="1" max="1" width="8" style="2"/>
    <col min="2" max="2" width="15.140625" style="121" customWidth="1"/>
    <col min="3" max="3" width="18.85546875" style="2" customWidth="1"/>
    <col min="4" max="4" width="16" style="2" customWidth="1"/>
    <col min="5" max="5" width="11.85546875" style="2" customWidth="1"/>
    <col min="6" max="6" width="12.5703125" style="2" customWidth="1"/>
    <col min="7" max="7" width="13.28515625" style="2" customWidth="1"/>
    <col min="8" max="8" width="11.140625" style="2" customWidth="1"/>
    <col min="9" max="9" width="13.140625" style="2" customWidth="1"/>
    <col min="10" max="10" width="12.7109375" style="2" customWidth="1"/>
    <col min="11" max="11" width="17.85546875" style="61" customWidth="1"/>
    <col min="12" max="12" width="16" style="2" customWidth="1"/>
    <col min="13" max="13" width="15" style="2" customWidth="1"/>
    <col min="14" max="14" width="12.7109375" style="2" customWidth="1"/>
    <col min="15" max="15" width="11.42578125" style="2" customWidth="1"/>
    <col min="16" max="16" width="16.42578125" style="2" customWidth="1"/>
    <col min="17" max="17" width="11.140625" style="2" customWidth="1"/>
    <col min="18" max="18" width="2.85546875" style="2" customWidth="1"/>
    <col min="19" max="19" width="4.42578125" style="2" customWidth="1"/>
    <col min="20" max="20" width="5.28515625" style="2" customWidth="1"/>
    <col min="21" max="16384" width="8" style="2"/>
  </cols>
  <sheetData>
    <row r="1" spans="2:20" ht="14.25" customHeight="1" thickBot="1" x14ac:dyDescent="0.4">
      <c r="B1" s="109"/>
      <c r="C1" s="88"/>
      <c r="D1" s="88"/>
      <c r="E1" s="89"/>
      <c r="F1" s="89"/>
      <c r="G1" s="89"/>
      <c r="H1" s="89"/>
      <c r="I1" s="90"/>
      <c r="J1" s="90"/>
      <c r="K1" s="91"/>
      <c r="L1" s="90"/>
      <c r="M1" s="90"/>
      <c r="N1" s="88"/>
      <c r="O1" s="88"/>
      <c r="P1" s="88"/>
      <c r="Q1" s="1"/>
      <c r="R1" s="1"/>
      <c r="S1" s="1"/>
      <c r="T1" s="1"/>
    </row>
    <row r="2" spans="2:20" ht="13.5" customHeight="1" thickBot="1" x14ac:dyDescent="0.25">
      <c r="B2" s="141" t="s">
        <v>0</v>
      </c>
      <c r="C2" s="125" t="s">
        <v>1</v>
      </c>
      <c r="D2" s="125" t="s">
        <v>2</v>
      </c>
      <c r="E2" s="125" t="s">
        <v>67</v>
      </c>
      <c r="F2" s="131" t="s">
        <v>68</v>
      </c>
      <c r="G2" s="132"/>
      <c r="H2" s="133"/>
      <c r="I2" s="131" t="s">
        <v>55</v>
      </c>
      <c r="J2" s="132"/>
      <c r="K2" s="132"/>
      <c r="L2" s="132"/>
      <c r="M2" s="132"/>
      <c r="N2" s="132"/>
      <c r="O2" s="133"/>
      <c r="P2" s="125" t="s">
        <v>41</v>
      </c>
    </row>
    <row r="3" spans="2:20" ht="24.75" customHeight="1" thickBot="1" x14ac:dyDescent="0.25">
      <c r="B3" s="142"/>
      <c r="C3" s="134"/>
      <c r="D3" s="134"/>
      <c r="E3" s="134"/>
      <c r="F3" s="125" t="s">
        <v>3</v>
      </c>
      <c r="G3" s="144" t="s">
        <v>4</v>
      </c>
      <c r="H3" s="125" t="s">
        <v>5</v>
      </c>
      <c r="I3" s="129" t="s">
        <v>69</v>
      </c>
      <c r="J3" s="134" t="s">
        <v>6</v>
      </c>
      <c r="K3" s="153" t="s">
        <v>115</v>
      </c>
      <c r="L3" s="134" t="s">
        <v>70</v>
      </c>
      <c r="M3" s="134" t="s">
        <v>71</v>
      </c>
      <c r="N3" s="139" t="s">
        <v>9</v>
      </c>
      <c r="O3" s="130"/>
      <c r="P3" s="136"/>
    </row>
    <row r="4" spans="2:20" ht="64.5" thickBot="1" x14ac:dyDescent="0.25">
      <c r="B4" s="143"/>
      <c r="C4" s="126"/>
      <c r="D4" s="126"/>
      <c r="E4" s="126"/>
      <c r="F4" s="126"/>
      <c r="G4" s="139"/>
      <c r="H4" s="126"/>
      <c r="I4" s="130"/>
      <c r="J4" s="126"/>
      <c r="K4" s="154"/>
      <c r="L4" s="126"/>
      <c r="M4" s="126"/>
      <c r="N4" s="36" t="s">
        <v>7</v>
      </c>
      <c r="O4" s="37" t="s">
        <v>10</v>
      </c>
      <c r="P4" s="137"/>
    </row>
    <row r="5" spans="2:20" s="39" customFormat="1" ht="77.25" customHeight="1" x14ac:dyDescent="0.2">
      <c r="B5" s="113">
        <v>45324</v>
      </c>
      <c r="C5" s="40" t="s">
        <v>51</v>
      </c>
      <c r="D5" s="79" t="s">
        <v>52</v>
      </c>
      <c r="E5" s="41">
        <v>820000</v>
      </c>
      <c r="F5" s="42">
        <v>400000</v>
      </c>
      <c r="G5" s="43">
        <v>420000</v>
      </c>
      <c r="H5" s="44">
        <v>0</v>
      </c>
      <c r="I5" s="45" t="s">
        <v>119</v>
      </c>
      <c r="J5" s="45" t="s">
        <v>119</v>
      </c>
      <c r="K5" s="45" t="s">
        <v>119</v>
      </c>
      <c r="L5" s="45" t="s">
        <v>119</v>
      </c>
      <c r="M5" s="45" t="s">
        <v>119</v>
      </c>
      <c r="N5" s="45" t="s">
        <v>119</v>
      </c>
      <c r="O5" s="45" t="s">
        <v>119</v>
      </c>
      <c r="P5" s="107" t="s">
        <v>111</v>
      </c>
    </row>
    <row r="6" spans="2:20" s="39" customFormat="1" ht="77.25" customHeight="1" x14ac:dyDescent="0.2">
      <c r="B6" s="113">
        <v>45359</v>
      </c>
      <c r="C6" s="40" t="s">
        <v>30</v>
      </c>
      <c r="D6" s="79" t="s">
        <v>31</v>
      </c>
      <c r="E6" s="41">
        <v>600000</v>
      </c>
      <c r="F6" s="42">
        <v>0</v>
      </c>
      <c r="G6" s="43">
        <v>600000</v>
      </c>
      <c r="H6" s="44">
        <v>0</v>
      </c>
      <c r="I6" s="45" t="s">
        <v>119</v>
      </c>
      <c r="J6" s="45" t="s">
        <v>119</v>
      </c>
      <c r="K6" s="45" t="s">
        <v>119</v>
      </c>
      <c r="L6" s="45" t="s">
        <v>119</v>
      </c>
      <c r="M6" s="45" t="s">
        <v>119</v>
      </c>
      <c r="N6" s="45" t="s">
        <v>119</v>
      </c>
      <c r="O6" s="45" t="s">
        <v>119</v>
      </c>
      <c r="P6" s="107" t="s">
        <v>111</v>
      </c>
    </row>
    <row r="7" spans="2:20" s="39" customFormat="1" ht="77.25" customHeight="1" x14ac:dyDescent="0.2">
      <c r="B7" s="112">
        <v>45404</v>
      </c>
      <c r="C7" s="40" t="s">
        <v>32</v>
      </c>
      <c r="D7" s="79" t="s">
        <v>31</v>
      </c>
      <c r="E7" s="42">
        <v>180000</v>
      </c>
      <c r="F7" s="55">
        <v>0</v>
      </c>
      <c r="G7" s="56">
        <v>180000</v>
      </c>
      <c r="H7" s="57">
        <v>0</v>
      </c>
      <c r="I7" s="45" t="s">
        <v>119</v>
      </c>
      <c r="J7" s="45" t="s">
        <v>119</v>
      </c>
      <c r="K7" s="45" t="s">
        <v>119</v>
      </c>
      <c r="L7" s="45" t="s">
        <v>119</v>
      </c>
      <c r="M7" s="45" t="s">
        <v>119</v>
      </c>
      <c r="N7" s="45" t="s">
        <v>119</v>
      </c>
      <c r="O7" s="45" t="s">
        <v>119</v>
      </c>
      <c r="P7" s="107" t="s">
        <v>111</v>
      </c>
    </row>
    <row r="8" spans="2:20" s="39" customFormat="1" ht="77.25" customHeight="1" x14ac:dyDescent="0.2">
      <c r="B8" s="112" t="s">
        <v>76</v>
      </c>
      <c r="C8" s="40" t="s">
        <v>77</v>
      </c>
      <c r="D8" s="40" t="s">
        <v>78</v>
      </c>
      <c r="E8" s="42">
        <v>390000</v>
      </c>
      <c r="F8" s="55">
        <v>60000</v>
      </c>
      <c r="G8" s="56">
        <v>330000</v>
      </c>
      <c r="H8" s="57">
        <v>0</v>
      </c>
      <c r="I8" s="149" t="s">
        <v>119</v>
      </c>
      <c r="J8" s="149" t="s">
        <v>119</v>
      </c>
      <c r="K8" s="147">
        <v>200000</v>
      </c>
      <c r="L8" s="147" t="s">
        <v>119</v>
      </c>
      <c r="M8" s="147" t="s">
        <v>119</v>
      </c>
      <c r="N8" s="147" t="s">
        <v>119</v>
      </c>
      <c r="O8" s="147" t="s">
        <v>119</v>
      </c>
      <c r="P8" s="107" t="s">
        <v>113</v>
      </c>
    </row>
    <row r="9" spans="2:20" s="39" customFormat="1" ht="93" customHeight="1" x14ac:dyDescent="0.2">
      <c r="B9" s="112" t="s">
        <v>26</v>
      </c>
      <c r="C9" s="40" t="s">
        <v>80</v>
      </c>
      <c r="D9" s="40" t="s">
        <v>78</v>
      </c>
      <c r="E9" s="42">
        <v>390000</v>
      </c>
      <c r="F9" s="55">
        <v>30000</v>
      </c>
      <c r="G9" s="56">
        <v>360000</v>
      </c>
      <c r="H9" s="80">
        <v>0</v>
      </c>
      <c r="I9" s="150"/>
      <c r="J9" s="150"/>
      <c r="K9" s="148"/>
      <c r="L9" s="148"/>
      <c r="M9" s="148"/>
      <c r="N9" s="148"/>
      <c r="O9" s="148"/>
      <c r="P9" s="107" t="s">
        <v>113</v>
      </c>
    </row>
    <row r="10" spans="2:20" s="39" customFormat="1" ht="77.25" customHeight="1" x14ac:dyDescent="0.2">
      <c r="B10" s="112">
        <v>45413</v>
      </c>
      <c r="C10" s="40" t="s">
        <v>33</v>
      </c>
      <c r="D10" s="79" t="s">
        <v>31</v>
      </c>
      <c r="E10" s="42">
        <v>1430000</v>
      </c>
      <c r="F10" s="55">
        <v>500000</v>
      </c>
      <c r="G10" s="56">
        <v>930000</v>
      </c>
      <c r="H10" s="80">
        <v>0</v>
      </c>
      <c r="I10" s="45" t="s">
        <v>119</v>
      </c>
      <c r="J10" s="45" t="s">
        <v>119</v>
      </c>
      <c r="K10" s="45" t="s">
        <v>119</v>
      </c>
      <c r="L10" s="45" t="s">
        <v>119</v>
      </c>
      <c r="M10" s="45" t="s">
        <v>119</v>
      </c>
      <c r="N10" s="45" t="s">
        <v>119</v>
      </c>
      <c r="O10" s="45" t="s">
        <v>119</v>
      </c>
      <c r="P10" s="107" t="s">
        <v>111</v>
      </c>
    </row>
    <row r="11" spans="2:20" s="39" customFormat="1" ht="97.5" customHeight="1" x14ac:dyDescent="0.2">
      <c r="B11" s="112">
        <v>45422</v>
      </c>
      <c r="C11" s="59" t="s">
        <v>61</v>
      </c>
      <c r="D11" s="102" t="s">
        <v>107</v>
      </c>
      <c r="E11" s="98">
        <v>500000</v>
      </c>
      <c r="F11" s="99">
        <v>200000</v>
      </c>
      <c r="G11" s="100">
        <v>300000</v>
      </c>
      <c r="H11" s="53">
        <v>0</v>
      </c>
      <c r="I11" s="49" t="s">
        <v>119</v>
      </c>
      <c r="J11" s="50" t="s">
        <v>119</v>
      </c>
      <c r="K11" s="101">
        <v>50000</v>
      </c>
      <c r="L11" s="49" t="s">
        <v>119</v>
      </c>
      <c r="M11" s="49" t="s">
        <v>119</v>
      </c>
      <c r="N11" s="50" t="s">
        <v>119</v>
      </c>
      <c r="O11" s="54" t="s">
        <v>119</v>
      </c>
      <c r="P11" s="107" t="s">
        <v>113</v>
      </c>
    </row>
    <row r="12" spans="2:20" s="39" customFormat="1" ht="77.25" customHeight="1" x14ac:dyDescent="0.2">
      <c r="B12" s="112">
        <v>45423</v>
      </c>
      <c r="C12" s="40" t="s">
        <v>34</v>
      </c>
      <c r="D12" s="79" t="s">
        <v>31</v>
      </c>
      <c r="E12" s="42">
        <v>250000</v>
      </c>
      <c r="F12" s="55">
        <v>0</v>
      </c>
      <c r="G12" s="56">
        <v>250000</v>
      </c>
      <c r="H12" s="57">
        <v>0</v>
      </c>
      <c r="I12" s="45" t="s">
        <v>119</v>
      </c>
      <c r="J12" s="45" t="s">
        <v>119</v>
      </c>
      <c r="K12" s="45" t="s">
        <v>119</v>
      </c>
      <c r="L12" s="45" t="s">
        <v>119</v>
      </c>
      <c r="M12" s="45" t="s">
        <v>119</v>
      </c>
      <c r="N12" s="45" t="s">
        <v>119</v>
      </c>
      <c r="O12" s="45" t="s">
        <v>119</v>
      </c>
      <c r="P12" s="107" t="s">
        <v>111</v>
      </c>
    </row>
    <row r="13" spans="2:20" s="39" customFormat="1" ht="62.25" customHeight="1" x14ac:dyDescent="0.2">
      <c r="B13" s="112">
        <v>45068</v>
      </c>
      <c r="C13" s="48" t="s">
        <v>103</v>
      </c>
      <c r="D13" s="48" t="s">
        <v>97</v>
      </c>
      <c r="E13" s="42">
        <v>500000</v>
      </c>
      <c r="F13" s="55">
        <v>0</v>
      </c>
      <c r="G13" s="56">
        <v>500000</v>
      </c>
      <c r="H13" s="57">
        <v>0</v>
      </c>
      <c r="I13" s="45">
        <v>177194</v>
      </c>
      <c r="J13" s="46">
        <v>0</v>
      </c>
      <c r="K13" s="45">
        <v>200000</v>
      </c>
      <c r="L13" s="45">
        <v>0</v>
      </c>
      <c r="M13" s="45">
        <v>0</v>
      </c>
      <c r="N13" s="46">
        <v>0</v>
      </c>
      <c r="O13" s="52">
        <v>0</v>
      </c>
      <c r="P13" s="107" t="s">
        <v>113</v>
      </c>
    </row>
    <row r="14" spans="2:20" s="39" customFormat="1" ht="77.25" customHeight="1" x14ac:dyDescent="0.2">
      <c r="B14" s="112">
        <v>45444</v>
      </c>
      <c r="C14" s="40" t="s">
        <v>66</v>
      </c>
      <c r="D14" s="40" t="s">
        <v>24</v>
      </c>
      <c r="E14" s="42">
        <v>8000000</v>
      </c>
      <c r="F14" s="55">
        <v>3000000</v>
      </c>
      <c r="G14" s="56">
        <v>5000000</v>
      </c>
      <c r="H14" s="57">
        <v>0</v>
      </c>
      <c r="I14" s="45" t="s">
        <v>119</v>
      </c>
      <c r="J14" s="45" t="s">
        <v>119</v>
      </c>
      <c r="K14" s="45" t="s">
        <v>119</v>
      </c>
      <c r="L14" s="45" t="s">
        <v>119</v>
      </c>
      <c r="M14" s="45" t="s">
        <v>119</v>
      </c>
      <c r="N14" s="45" t="s">
        <v>119</v>
      </c>
      <c r="O14" s="45" t="s">
        <v>119</v>
      </c>
      <c r="P14" s="107" t="s">
        <v>112</v>
      </c>
    </row>
    <row r="15" spans="2:20" ht="124.5" customHeight="1" x14ac:dyDescent="0.2">
      <c r="B15" s="112" t="s">
        <v>86</v>
      </c>
      <c r="C15" s="40" t="s">
        <v>57</v>
      </c>
      <c r="D15" s="40" t="s">
        <v>107</v>
      </c>
      <c r="E15" s="42">
        <v>2400000</v>
      </c>
      <c r="F15" s="55">
        <v>1200000</v>
      </c>
      <c r="G15" s="56">
        <v>1200000</v>
      </c>
      <c r="H15" s="57">
        <v>0</v>
      </c>
      <c r="I15" s="45" t="s">
        <v>119</v>
      </c>
      <c r="J15" s="46" t="s">
        <v>119</v>
      </c>
      <c r="K15" s="45">
        <v>150000</v>
      </c>
      <c r="L15" s="45" t="s">
        <v>119</v>
      </c>
      <c r="M15" s="45" t="s">
        <v>119</v>
      </c>
      <c r="N15" s="45" t="s">
        <v>119</v>
      </c>
      <c r="O15" s="45" t="s">
        <v>119</v>
      </c>
      <c r="P15" s="107" t="s">
        <v>113</v>
      </c>
    </row>
    <row r="16" spans="2:20" s="38" customFormat="1" ht="77.25" customHeight="1" x14ac:dyDescent="0.2">
      <c r="B16" s="113" t="s">
        <v>25</v>
      </c>
      <c r="C16" s="40" t="s">
        <v>48</v>
      </c>
      <c r="D16" s="79" t="s">
        <v>27</v>
      </c>
      <c r="E16" s="42">
        <v>440000</v>
      </c>
      <c r="F16" s="55">
        <v>140000</v>
      </c>
      <c r="G16" s="56">
        <v>300000</v>
      </c>
      <c r="H16" s="44">
        <v>0</v>
      </c>
      <c r="I16" s="45" t="s">
        <v>119</v>
      </c>
      <c r="J16" s="46" t="s">
        <v>119</v>
      </c>
      <c r="K16" s="45">
        <v>150000</v>
      </c>
      <c r="L16" s="45" t="s">
        <v>119</v>
      </c>
      <c r="M16" s="45" t="s">
        <v>119</v>
      </c>
      <c r="N16" s="45" t="s">
        <v>119</v>
      </c>
      <c r="O16" s="45" t="s">
        <v>119</v>
      </c>
      <c r="P16" s="107" t="s">
        <v>113</v>
      </c>
    </row>
    <row r="17" spans="2:16" s="38" customFormat="1" ht="77.25" customHeight="1" x14ac:dyDescent="0.2">
      <c r="B17" s="112" t="s">
        <v>101</v>
      </c>
      <c r="C17" s="40" t="s">
        <v>81</v>
      </c>
      <c r="D17" s="40" t="s">
        <v>78</v>
      </c>
      <c r="E17" s="42">
        <v>205000</v>
      </c>
      <c r="F17" s="55">
        <v>15000</v>
      </c>
      <c r="G17" s="103">
        <v>190000</v>
      </c>
      <c r="H17" s="57">
        <v>0</v>
      </c>
      <c r="I17" s="45" t="s">
        <v>119</v>
      </c>
      <c r="J17" s="46" t="s">
        <v>119</v>
      </c>
      <c r="K17" s="45">
        <v>150000</v>
      </c>
      <c r="L17" s="45" t="s">
        <v>119</v>
      </c>
      <c r="M17" s="45" t="s">
        <v>119</v>
      </c>
      <c r="N17" s="45" t="s">
        <v>119</v>
      </c>
      <c r="O17" s="45" t="s">
        <v>119</v>
      </c>
      <c r="P17" s="107" t="s">
        <v>113</v>
      </c>
    </row>
    <row r="18" spans="2:16" s="38" customFormat="1" ht="77.25" customHeight="1" x14ac:dyDescent="0.2">
      <c r="B18" s="113">
        <v>45113</v>
      </c>
      <c r="C18" s="40" t="s">
        <v>65</v>
      </c>
      <c r="D18" s="40" t="s">
        <v>40</v>
      </c>
      <c r="E18" s="42">
        <v>440000</v>
      </c>
      <c r="F18" s="55">
        <v>180000</v>
      </c>
      <c r="G18" s="56">
        <v>260000</v>
      </c>
      <c r="H18" s="57">
        <v>0</v>
      </c>
      <c r="I18" s="149" t="s">
        <v>119</v>
      </c>
      <c r="J18" s="147" t="s">
        <v>119</v>
      </c>
      <c r="K18" s="151">
        <v>160000</v>
      </c>
      <c r="L18" s="147" t="s">
        <v>119</v>
      </c>
      <c r="M18" s="147" t="s">
        <v>119</v>
      </c>
      <c r="N18" s="147" t="s">
        <v>119</v>
      </c>
      <c r="O18" s="147" t="s">
        <v>119</v>
      </c>
      <c r="P18" s="145" t="s">
        <v>113</v>
      </c>
    </row>
    <row r="19" spans="2:16" s="39" customFormat="1" ht="77.25" customHeight="1" x14ac:dyDescent="0.2">
      <c r="B19" s="112">
        <v>45542</v>
      </c>
      <c r="C19" s="40" t="s">
        <v>39</v>
      </c>
      <c r="D19" s="40" t="s">
        <v>40</v>
      </c>
      <c r="E19" s="42">
        <v>370000</v>
      </c>
      <c r="F19" s="55">
        <v>170000</v>
      </c>
      <c r="G19" s="56">
        <v>200000</v>
      </c>
      <c r="H19" s="57">
        <v>0</v>
      </c>
      <c r="I19" s="150"/>
      <c r="J19" s="148"/>
      <c r="K19" s="152"/>
      <c r="L19" s="148"/>
      <c r="M19" s="148"/>
      <c r="N19" s="148"/>
      <c r="O19" s="148"/>
      <c r="P19" s="146"/>
    </row>
    <row r="20" spans="2:16" s="39" customFormat="1" ht="89.25" customHeight="1" x14ac:dyDescent="0.2">
      <c r="B20" s="114">
        <v>45524</v>
      </c>
      <c r="C20" s="40" t="s">
        <v>36</v>
      </c>
      <c r="D20" s="79" t="s">
        <v>31</v>
      </c>
      <c r="E20" s="42">
        <v>1430000</v>
      </c>
      <c r="F20" s="55">
        <v>500000</v>
      </c>
      <c r="G20" s="56">
        <v>930000</v>
      </c>
      <c r="H20" s="57">
        <v>0</v>
      </c>
      <c r="I20" s="45" t="s">
        <v>119</v>
      </c>
      <c r="J20" s="45" t="s">
        <v>119</v>
      </c>
      <c r="K20" s="45" t="s">
        <v>119</v>
      </c>
      <c r="L20" s="45" t="s">
        <v>119</v>
      </c>
      <c r="M20" s="45" t="s">
        <v>119</v>
      </c>
      <c r="N20" s="45" t="s">
        <v>119</v>
      </c>
      <c r="O20" s="45" t="s">
        <v>119</v>
      </c>
      <c r="P20" s="107" t="s">
        <v>111</v>
      </c>
    </row>
    <row r="21" spans="2:16" s="39" customFormat="1" ht="77.25" customHeight="1" x14ac:dyDescent="0.2">
      <c r="B21" s="112">
        <v>45543</v>
      </c>
      <c r="C21" s="58" t="s">
        <v>29</v>
      </c>
      <c r="D21" s="60" t="s">
        <v>56</v>
      </c>
      <c r="E21" s="98">
        <v>400000</v>
      </c>
      <c r="F21" s="99">
        <v>0</v>
      </c>
      <c r="G21" s="100">
        <v>400000</v>
      </c>
      <c r="H21" s="53">
        <v>0</v>
      </c>
      <c r="I21" s="49">
        <v>198924</v>
      </c>
      <c r="J21" s="50">
        <v>0</v>
      </c>
      <c r="K21" s="45">
        <v>200000</v>
      </c>
      <c r="L21" s="49">
        <v>0</v>
      </c>
      <c r="M21" s="49">
        <v>0</v>
      </c>
      <c r="N21" s="50">
        <v>0</v>
      </c>
      <c r="O21" s="54">
        <v>0</v>
      </c>
      <c r="P21" s="107" t="s">
        <v>113</v>
      </c>
    </row>
    <row r="22" spans="2:16" s="39" customFormat="1" ht="77.25" customHeight="1" x14ac:dyDescent="0.2">
      <c r="B22" s="112">
        <v>45554</v>
      </c>
      <c r="C22" s="40" t="s">
        <v>53</v>
      </c>
      <c r="D22" s="40" t="s">
        <v>31</v>
      </c>
      <c r="E22" s="42">
        <v>450000</v>
      </c>
      <c r="F22" s="55">
        <v>0</v>
      </c>
      <c r="G22" s="56">
        <v>450000</v>
      </c>
      <c r="H22" s="57">
        <v>0</v>
      </c>
      <c r="I22" s="45" t="s">
        <v>119</v>
      </c>
      <c r="J22" s="45" t="s">
        <v>119</v>
      </c>
      <c r="K22" s="45" t="s">
        <v>119</v>
      </c>
      <c r="L22" s="45" t="s">
        <v>119</v>
      </c>
      <c r="M22" s="45" t="s">
        <v>119</v>
      </c>
      <c r="N22" s="45" t="s">
        <v>119</v>
      </c>
      <c r="O22" s="45" t="s">
        <v>119</v>
      </c>
      <c r="P22" s="107" t="s">
        <v>111</v>
      </c>
    </row>
    <row r="23" spans="2:16" s="39" customFormat="1" ht="77.25" customHeight="1" x14ac:dyDescent="0.2">
      <c r="B23" s="113" t="s">
        <v>49</v>
      </c>
      <c r="C23" s="48" t="s">
        <v>50</v>
      </c>
      <c r="D23" s="40" t="s">
        <v>27</v>
      </c>
      <c r="E23" s="42">
        <v>740000</v>
      </c>
      <c r="F23" s="55">
        <v>240000</v>
      </c>
      <c r="G23" s="56">
        <v>500000</v>
      </c>
      <c r="H23" s="57">
        <v>0</v>
      </c>
      <c r="I23" s="45" t="s">
        <v>119</v>
      </c>
      <c r="J23" s="46" t="s">
        <v>119</v>
      </c>
      <c r="K23" s="45">
        <v>150000</v>
      </c>
      <c r="L23" s="45" t="s">
        <v>119</v>
      </c>
      <c r="M23" s="45" t="s">
        <v>119</v>
      </c>
      <c r="N23" s="46" t="s">
        <v>119</v>
      </c>
      <c r="O23" s="52" t="s">
        <v>119</v>
      </c>
      <c r="P23" s="107" t="s">
        <v>113</v>
      </c>
    </row>
    <row r="24" spans="2:16" s="39" customFormat="1" ht="77.25" customHeight="1" x14ac:dyDescent="0.2">
      <c r="B24" s="113" t="s">
        <v>84</v>
      </c>
      <c r="C24" s="48" t="s">
        <v>85</v>
      </c>
      <c r="D24" s="79" t="s">
        <v>31</v>
      </c>
      <c r="E24" s="42">
        <v>1540000</v>
      </c>
      <c r="F24" s="55">
        <v>0</v>
      </c>
      <c r="G24" s="56">
        <v>1540000</v>
      </c>
      <c r="H24" s="57">
        <v>0</v>
      </c>
      <c r="I24" s="45" t="s">
        <v>119</v>
      </c>
      <c r="J24" s="46" t="s">
        <v>119</v>
      </c>
      <c r="K24" s="45" t="s">
        <v>119</v>
      </c>
      <c r="L24" s="45" t="s">
        <v>119</v>
      </c>
      <c r="M24" s="45" t="s">
        <v>119</v>
      </c>
      <c r="N24" s="46" t="s">
        <v>119</v>
      </c>
      <c r="O24" s="52" t="s">
        <v>119</v>
      </c>
      <c r="P24" s="107" t="s">
        <v>111</v>
      </c>
    </row>
    <row r="25" spans="2:16" s="39" customFormat="1" ht="93" customHeight="1" x14ac:dyDescent="0.2">
      <c r="B25" s="112" t="s">
        <v>26</v>
      </c>
      <c r="C25" s="40" t="s">
        <v>79</v>
      </c>
      <c r="D25" s="40" t="s">
        <v>78</v>
      </c>
      <c r="E25" s="42">
        <v>310000</v>
      </c>
      <c r="F25" s="55">
        <v>30000</v>
      </c>
      <c r="G25" s="56">
        <v>280000</v>
      </c>
      <c r="H25" s="80">
        <v>0</v>
      </c>
      <c r="I25" s="45" t="s">
        <v>119</v>
      </c>
      <c r="J25" s="46" t="s">
        <v>119</v>
      </c>
      <c r="K25" s="45">
        <v>150000</v>
      </c>
      <c r="L25" s="45" t="s">
        <v>119</v>
      </c>
      <c r="M25" s="45" t="s">
        <v>119</v>
      </c>
      <c r="N25" s="46" t="s">
        <v>119</v>
      </c>
      <c r="O25" s="52" t="s">
        <v>119</v>
      </c>
      <c r="P25" s="107" t="s">
        <v>113</v>
      </c>
    </row>
    <row r="26" spans="2:16" s="38" customFormat="1" ht="48" customHeight="1" x14ac:dyDescent="0.2">
      <c r="B26" s="113">
        <v>45606</v>
      </c>
      <c r="C26" s="40" t="s">
        <v>89</v>
      </c>
      <c r="D26" s="40" t="s">
        <v>28</v>
      </c>
      <c r="E26" s="42">
        <v>600000</v>
      </c>
      <c r="F26" s="55">
        <v>480000</v>
      </c>
      <c r="G26" s="56">
        <v>120000</v>
      </c>
      <c r="H26" s="57">
        <v>0</v>
      </c>
      <c r="I26" s="51" t="s">
        <v>119</v>
      </c>
      <c r="J26" s="51" t="s">
        <v>119</v>
      </c>
      <c r="K26" s="51" t="s">
        <v>119</v>
      </c>
      <c r="L26" s="51" t="s">
        <v>119</v>
      </c>
      <c r="M26" s="51" t="s">
        <v>119</v>
      </c>
      <c r="N26" s="51" t="s">
        <v>119</v>
      </c>
      <c r="O26" s="51" t="s">
        <v>119</v>
      </c>
      <c r="P26" s="107" t="s">
        <v>113</v>
      </c>
    </row>
    <row r="27" spans="2:16" s="38" customFormat="1" ht="124.5" customHeight="1" x14ac:dyDescent="0.2">
      <c r="B27" s="113" t="s">
        <v>82</v>
      </c>
      <c r="C27" s="81" t="s">
        <v>83</v>
      </c>
      <c r="D27" s="40" t="s">
        <v>78</v>
      </c>
      <c r="E27" s="42">
        <v>1150000</v>
      </c>
      <c r="F27" s="55">
        <v>200000</v>
      </c>
      <c r="G27" s="56">
        <v>950000</v>
      </c>
      <c r="H27" s="57">
        <v>0</v>
      </c>
      <c r="I27" s="45" t="s">
        <v>119</v>
      </c>
      <c r="J27" s="46" t="s">
        <v>119</v>
      </c>
      <c r="K27" s="45">
        <v>400000</v>
      </c>
      <c r="L27" s="45" t="s">
        <v>119</v>
      </c>
      <c r="M27" s="45" t="s">
        <v>119</v>
      </c>
      <c r="N27" s="46" t="s">
        <v>119</v>
      </c>
      <c r="O27" s="52" t="s">
        <v>119</v>
      </c>
      <c r="P27" s="107" t="s">
        <v>113</v>
      </c>
    </row>
    <row r="28" spans="2:16" s="39" customFormat="1" ht="77.25" customHeight="1" thickBot="1" x14ac:dyDescent="0.25">
      <c r="B28" s="113">
        <v>45644</v>
      </c>
      <c r="C28" s="40" t="s">
        <v>37</v>
      </c>
      <c r="D28" s="79" t="s">
        <v>31</v>
      </c>
      <c r="E28" s="42">
        <v>4120000</v>
      </c>
      <c r="F28" s="55">
        <v>275000</v>
      </c>
      <c r="G28" s="55">
        <v>3845000</v>
      </c>
      <c r="H28" s="44">
        <v>0</v>
      </c>
      <c r="I28" s="45" t="s">
        <v>119</v>
      </c>
      <c r="J28" s="46" t="s">
        <v>119</v>
      </c>
      <c r="K28" s="46" t="s">
        <v>119</v>
      </c>
      <c r="L28" s="45" t="s">
        <v>119</v>
      </c>
      <c r="M28" s="45" t="s">
        <v>119</v>
      </c>
      <c r="N28" s="46" t="s">
        <v>119</v>
      </c>
      <c r="O28" s="52" t="s">
        <v>119</v>
      </c>
      <c r="P28" s="107" t="s">
        <v>111</v>
      </c>
    </row>
    <row r="29" spans="2:16" ht="13.5" thickBot="1" x14ac:dyDescent="0.25">
      <c r="B29" s="140" t="s">
        <v>8</v>
      </c>
      <c r="C29" s="140"/>
      <c r="D29" s="140"/>
      <c r="E29" s="77">
        <f t="shared" ref="E29:O29" si="0">SUM(E5:E28)</f>
        <v>27655000</v>
      </c>
      <c r="F29" s="77">
        <f t="shared" si="0"/>
        <v>7620000</v>
      </c>
      <c r="G29" s="77">
        <f t="shared" si="0"/>
        <v>20035000</v>
      </c>
      <c r="H29" s="37">
        <f t="shared" si="0"/>
        <v>0</v>
      </c>
      <c r="I29" s="37">
        <f t="shared" si="0"/>
        <v>376118</v>
      </c>
      <c r="J29" s="37">
        <f t="shared" si="0"/>
        <v>0</v>
      </c>
      <c r="K29" s="78">
        <f t="shared" si="0"/>
        <v>1960000</v>
      </c>
      <c r="L29" s="37">
        <f t="shared" si="0"/>
        <v>0</v>
      </c>
      <c r="M29" s="37">
        <f t="shared" si="0"/>
        <v>0</v>
      </c>
      <c r="N29" s="37">
        <f t="shared" si="0"/>
        <v>0</v>
      </c>
      <c r="O29" s="37">
        <f t="shared" si="0"/>
        <v>0</v>
      </c>
      <c r="P29" s="37"/>
    </row>
    <row r="30" spans="2:16" x14ac:dyDescent="0.2">
      <c r="B30" s="116"/>
      <c r="C30" s="3"/>
      <c r="D30" s="3"/>
      <c r="E30" s="4"/>
      <c r="F30" s="5"/>
      <c r="G30" s="4"/>
      <c r="H30" s="5"/>
      <c r="I30" s="4"/>
      <c r="J30" s="4"/>
      <c r="K30" s="62"/>
      <c r="L30" s="4"/>
      <c r="M30" s="4"/>
      <c r="N30" s="4"/>
      <c r="O30" s="6"/>
      <c r="P30" s="7"/>
    </row>
    <row r="31" spans="2:16" ht="12.75" customHeight="1" x14ac:dyDescent="0.2">
      <c r="B31" s="117"/>
      <c r="C31" s="135"/>
      <c r="D31" s="135"/>
      <c r="E31" s="135"/>
      <c r="F31" s="135"/>
      <c r="G31" s="9"/>
      <c r="H31" s="10"/>
      <c r="I31" s="9"/>
      <c r="J31" s="9"/>
      <c r="K31" s="63"/>
      <c r="L31" s="9"/>
      <c r="M31" s="9"/>
      <c r="N31" s="9"/>
      <c r="O31" s="11"/>
      <c r="P31" s="7"/>
    </row>
    <row r="32" spans="2:16" x14ac:dyDescent="0.2">
      <c r="B32" s="118"/>
      <c r="C32" s="12"/>
      <c r="D32" s="12"/>
      <c r="E32" s="11"/>
      <c r="F32" s="11"/>
      <c r="G32" s="11"/>
      <c r="H32" s="13"/>
      <c r="I32" s="14"/>
      <c r="J32" s="14"/>
      <c r="K32" s="64"/>
      <c r="L32" s="14"/>
      <c r="M32" s="14"/>
      <c r="N32" s="14"/>
      <c r="O32" s="15"/>
      <c r="P32" s="7"/>
    </row>
    <row r="33" spans="2:16" x14ac:dyDescent="0.2">
      <c r="B33" s="117"/>
      <c r="C33" s="8"/>
      <c r="D33" s="16"/>
      <c r="E33" s="8"/>
      <c r="F33" s="17"/>
      <c r="G33" s="9"/>
      <c r="H33" s="8"/>
      <c r="I33" s="18"/>
      <c r="J33" s="18"/>
      <c r="K33" s="65"/>
      <c r="L33" s="18"/>
      <c r="M33" s="18"/>
      <c r="N33" s="15"/>
      <c r="O33" s="15"/>
      <c r="P33" s="13"/>
    </row>
    <row r="34" spans="2:16" x14ac:dyDescent="0.2">
      <c r="B34" s="117"/>
      <c r="C34" s="8"/>
      <c r="D34" s="8"/>
      <c r="E34" s="9"/>
      <c r="F34" s="10"/>
      <c r="G34" s="9"/>
      <c r="H34" s="10"/>
      <c r="I34" s="19"/>
      <c r="J34" s="19"/>
      <c r="K34" s="66"/>
      <c r="L34" s="19"/>
      <c r="M34" s="19"/>
      <c r="N34" s="20"/>
      <c r="O34" s="15"/>
      <c r="P34" s="7"/>
    </row>
    <row r="35" spans="2:16" x14ac:dyDescent="0.2">
      <c r="B35" s="118"/>
      <c r="C35" s="12"/>
      <c r="D35" s="12"/>
      <c r="E35" s="11"/>
      <c r="F35" s="11"/>
      <c r="G35" s="11"/>
      <c r="H35" s="13"/>
      <c r="I35" s="14"/>
      <c r="J35" s="14"/>
      <c r="K35" s="64"/>
      <c r="L35" s="14"/>
      <c r="M35" s="14"/>
      <c r="N35" s="14"/>
      <c r="O35" s="15"/>
      <c r="P35" s="7"/>
    </row>
    <row r="36" spans="2:16" x14ac:dyDescent="0.2">
      <c r="B36" s="118"/>
      <c r="C36" s="12"/>
      <c r="D36" s="12"/>
      <c r="E36" s="11"/>
      <c r="F36" s="11"/>
      <c r="G36" s="11"/>
      <c r="H36" s="11"/>
      <c r="I36" s="14"/>
      <c r="J36" s="14"/>
      <c r="K36" s="66"/>
      <c r="L36" s="19"/>
      <c r="M36" s="19"/>
      <c r="N36" s="20"/>
      <c r="O36" s="15"/>
      <c r="P36" s="13"/>
    </row>
    <row r="37" spans="2:16" x14ac:dyDescent="0.2">
      <c r="B37" s="117"/>
      <c r="C37" s="8"/>
      <c r="D37" s="8"/>
      <c r="E37" s="9"/>
      <c r="F37" s="9"/>
      <c r="G37" s="9"/>
      <c r="H37" s="10"/>
      <c r="I37" s="21"/>
      <c r="J37" s="21"/>
      <c r="K37" s="67"/>
      <c r="L37" s="21"/>
      <c r="M37" s="21"/>
      <c r="N37" s="21"/>
      <c r="O37" s="15"/>
      <c r="P37" s="7"/>
    </row>
    <row r="38" spans="2:16" x14ac:dyDescent="0.2">
      <c r="B38" s="118"/>
      <c r="C38" s="12"/>
      <c r="D38" s="12"/>
      <c r="E38" s="11"/>
      <c r="F38" s="11"/>
      <c r="G38" s="11"/>
      <c r="H38" s="13"/>
      <c r="I38" s="14"/>
      <c r="J38" s="14"/>
      <c r="K38" s="64"/>
      <c r="L38" s="14"/>
      <c r="M38" s="14"/>
      <c r="N38" s="14"/>
      <c r="O38" s="15"/>
      <c r="P38" s="7"/>
    </row>
    <row r="39" spans="2:16" x14ac:dyDescent="0.2">
      <c r="B39" s="118"/>
      <c r="C39" s="12"/>
      <c r="D39" s="12"/>
      <c r="E39" s="11"/>
      <c r="F39" s="11"/>
      <c r="G39" s="11"/>
      <c r="H39" s="13"/>
      <c r="I39" s="11"/>
      <c r="J39" s="11"/>
      <c r="K39" s="68"/>
      <c r="L39" s="11"/>
      <c r="M39" s="11"/>
      <c r="N39" s="11"/>
      <c r="O39" s="11"/>
      <c r="P39" s="7"/>
    </row>
    <row r="40" spans="2:16" x14ac:dyDescent="0.2">
      <c r="B40" s="117"/>
      <c r="C40" s="8"/>
      <c r="D40" s="8"/>
      <c r="E40" s="9"/>
      <c r="F40" s="10"/>
      <c r="G40" s="9"/>
      <c r="H40" s="10"/>
      <c r="I40" s="9"/>
      <c r="J40" s="9"/>
      <c r="K40" s="63"/>
      <c r="L40" s="9"/>
      <c r="M40" s="9"/>
      <c r="N40" s="9"/>
      <c r="O40" s="11"/>
      <c r="P40" s="7"/>
    </row>
    <row r="41" spans="2:16" x14ac:dyDescent="0.2">
      <c r="B41" s="117"/>
      <c r="C41" s="8"/>
      <c r="D41" s="8"/>
      <c r="E41" s="9"/>
      <c r="F41" s="10"/>
      <c r="G41" s="9"/>
      <c r="H41" s="10"/>
      <c r="I41" s="9"/>
      <c r="J41" s="9"/>
      <c r="K41" s="63"/>
      <c r="L41" s="9"/>
      <c r="M41" s="9"/>
      <c r="N41" s="9"/>
      <c r="O41" s="11"/>
      <c r="P41" s="7"/>
    </row>
    <row r="42" spans="2:16" x14ac:dyDescent="0.2">
      <c r="B42" s="117"/>
      <c r="C42" s="8"/>
      <c r="D42" s="8"/>
      <c r="E42" s="9"/>
      <c r="F42" s="9"/>
      <c r="G42" s="9"/>
      <c r="H42" s="10"/>
      <c r="I42" s="9"/>
      <c r="J42" s="9"/>
      <c r="K42" s="63"/>
      <c r="L42" s="9"/>
      <c r="M42" s="9"/>
      <c r="N42" s="9"/>
      <c r="O42" s="11"/>
      <c r="P42" s="7"/>
    </row>
    <row r="43" spans="2:16" x14ac:dyDescent="0.2">
      <c r="B43" s="118"/>
      <c r="C43" s="12"/>
      <c r="D43" s="12"/>
      <c r="E43" s="11"/>
      <c r="F43" s="11"/>
      <c r="G43" s="11"/>
      <c r="H43" s="11"/>
      <c r="I43" s="11"/>
      <c r="J43" s="11"/>
      <c r="K43" s="68"/>
      <c r="L43" s="11"/>
      <c r="M43" s="11"/>
      <c r="N43" s="22"/>
      <c r="O43" s="11"/>
      <c r="P43" s="13"/>
    </row>
    <row r="44" spans="2:16" x14ac:dyDescent="0.2">
      <c r="B44" s="118"/>
      <c r="C44" s="12"/>
      <c r="D44" s="12"/>
      <c r="E44" s="11"/>
      <c r="F44" s="11"/>
      <c r="G44" s="11"/>
      <c r="H44" s="13"/>
      <c r="I44" s="13"/>
      <c r="J44" s="13"/>
      <c r="K44" s="69"/>
      <c r="L44" s="13"/>
      <c r="M44" s="13"/>
      <c r="N44" s="23"/>
      <c r="O44" s="11"/>
      <c r="P44" s="7"/>
    </row>
    <row r="45" spans="2:16" x14ac:dyDescent="0.2">
      <c r="B45" s="118"/>
      <c r="C45" s="12"/>
      <c r="D45" s="12"/>
      <c r="E45" s="11"/>
      <c r="F45" s="11"/>
      <c r="G45" s="11"/>
      <c r="H45" s="11"/>
      <c r="I45" s="13"/>
      <c r="J45" s="13"/>
      <c r="K45" s="69"/>
      <c r="L45" s="13"/>
      <c r="M45" s="13"/>
      <c r="N45" s="23"/>
      <c r="O45" s="11"/>
      <c r="P45" s="13"/>
    </row>
    <row r="46" spans="2:16" ht="13.5" x14ac:dyDescent="0.2">
      <c r="B46" s="119"/>
      <c r="C46" s="24"/>
      <c r="D46" s="24"/>
      <c r="E46" s="9"/>
      <c r="F46" s="9"/>
      <c r="G46" s="9"/>
      <c r="H46" s="9"/>
      <c r="I46" s="9"/>
      <c r="J46" s="9"/>
      <c r="K46" s="63"/>
      <c r="L46" s="9"/>
      <c r="M46" s="9"/>
      <c r="N46" s="25"/>
      <c r="O46" s="11"/>
      <c r="P46" s="7"/>
    </row>
    <row r="47" spans="2:16" x14ac:dyDescent="0.2">
      <c r="B47" s="118"/>
      <c r="C47" s="12"/>
      <c r="D47" s="12"/>
      <c r="E47" s="11"/>
      <c r="F47" s="11"/>
      <c r="G47" s="11"/>
      <c r="H47" s="13"/>
      <c r="I47" s="13"/>
      <c r="J47" s="13"/>
      <c r="K47" s="69"/>
      <c r="L47" s="13"/>
      <c r="M47" s="13"/>
      <c r="N47" s="23"/>
      <c r="O47" s="11"/>
      <c r="P47" s="7"/>
    </row>
    <row r="48" spans="2:16" x14ac:dyDescent="0.2">
      <c r="B48" s="118"/>
      <c r="C48" s="12"/>
      <c r="D48" s="12"/>
      <c r="E48" s="11"/>
      <c r="F48" s="11"/>
      <c r="G48" s="11"/>
      <c r="H48" s="11"/>
      <c r="I48" s="13"/>
      <c r="J48" s="13"/>
      <c r="K48" s="69"/>
      <c r="L48" s="13"/>
      <c r="M48" s="13"/>
      <c r="N48" s="23"/>
      <c r="O48" s="11"/>
      <c r="P48" s="13"/>
    </row>
    <row r="49" spans="2:16" x14ac:dyDescent="0.2">
      <c r="B49" s="118"/>
      <c r="C49" s="12"/>
      <c r="D49" s="12"/>
      <c r="E49" s="11"/>
      <c r="F49" s="11"/>
      <c r="G49" s="11"/>
      <c r="H49" s="13"/>
      <c r="I49" s="13"/>
      <c r="J49" s="13"/>
      <c r="K49" s="69"/>
      <c r="L49" s="13"/>
      <c r="M49" s="13"/>
      <c r="N49" s="23"/>
      <c r="O49" s="11"/>
      <c r="P49" s="7"/>
    </row>
    <row r="50" spans="2:16" ht="13.5" x14ac:dyDescent="0.2">
      <c r="B50" s="117"/>
      <c r="C50" s="8"/>
      <c r="D50" s="8"/>
      <c r="E50" s="9"/>
      <c r="F50" s="10"/>
      <c r="G50" s="9"/>
      <c r="H50" s="10"/>
      <c r="I50" s="9"/>
      <c r="J50" s="9"/>
      <c r="K50" s="63"/>
      <c r="L50" s="9"/>
      <c r="M50" s="9"/>
      <c r="N50" s="25"/>
      <c r="O50" s="11"/>
      <c r="P50" s="7"/>
    </row>
    <row r="51" spans="2:16" x14ac:dyDescent="0.2">
      <c r="B51" s="118"/>
      <c r="C51" s="12"/>
      <c r="D51" s="12"/>
      <c r="E51" s="11"/>
      <c r="F51" s="11"/>
      <c r="G51" s="11"/>
      <c r="H51" s="13"/>
      <c r="I51" s="13"/>
      <c r="J51" s="13"/>
      <c r="K51" s="69"/>
      <c r="L51" s="13"/>
      <c r="M51" s="13"/>
      <c r="N51" s="13"/>
      <c r="O51" s="11"/>
      <c r="P51" s="7"/>
    </row>
    <row r="52" spans="2:16" ht="13.5" x14ac:dyDescent="0.2">
      <c r="B52" s="120"/>
      <c r="C52" s="8"/>
      <c r="D52" s="8"/>
      <c r="E52" s="9"/>
      <c r="F52" s="10"/>
      <c r="G52" s="9"/>
      <c r="H52" s="10"/>
      <c r="I52" s="9"/>
      <c r="J52" s="9"/>
      <c r="K52" s="63"/>
      <c r="L52" s="9"/>
      <c r="M52" s="9"/>
      <c r="N52" s="26"/>
      <c r="O52" s="11"/>
      <c r="P52" s="13"/>
    </row>
    <row r="53" spans="2:16" x14ac:dyDescent="0.2">
      <c r="B53" s="120"/>
      <c r="C53" s="8"/>
      <c r="D53" s="8"/>
      <c r="E53" s="9"/>
      <c r="F53" s="10"/>
      <c r="G53" s="9"/>
      <c r="H53" s="10"/>
      <c r="I53" s="9"/>
      <c r="J53" s="9"/>
      <c r="K53" s="63"/>
      <c r="L53" s="9"/>
      <c r="M53" s="9"/>
      <c r="N53" s="9"/>
      <c r="O53" s="11"/>
      <c r="P53" s="7"/>
    </row>
    <row r="54" spans="2:16" ht="13.5" x14ac:dyDescent="0.2">
      <c r="B54" s="120"/>
      <c r="C54" s="8"/>
      <c r="D54" s="8"/>
      <c r="E54" s="9"/>
      <c r="F54" s="10"/>
      <c r="G54" s="9"/>
      <c r="H54" s="10"/>
      <c r="I54" s="9"/>
      <c r="J54" s="9"/>
      <c r="K54" s="63"/>
      <c r="L54" s="9"/>
      <c r="M54" s="9"/>
      <c r="N54" s="26"/>
      <c r="O54" s="11"/>
      <c r="P54" s="13"/>
    </row>
    <row r="55" spans="2:16" x14ac:dyDescent="0.2">
      <c r="B55" s="120"/>
      <c r="C55" s="8"/>
      <c r="D55" s="8"/>
      <c r="E55" s="9"/>
      <c r="F55" s="10"/>
      <c r="G55" s="9"/>
      <c r="H55" s="10"/>
      <c r="I55" s="9"/>
      <c r="J55" s="9"/>
      <c r="K55" s="63"/>
      <c r="L55" s="9"/>
      <c r="M55" s="9"/>
      <c r="N55" s="9"/>
      <c r="O55" s="11"/>
      <c r="P55" s="7"/>
    </row>
    <row r="56" spans="2:16" x14ac:dyDescent="0.2">
      <c r="C56" s="27"/>
      <c r="D56" s="27"/>
      <c r="E56" s="28"/>
      <c r="F56" s="28"/>
      <c r="G56" s="28"/>
      <c r="H56" s="28"/>
      <c r="I56" s="29"/>
      <c r="J56" s="29"/>
      <c r="K56" s="70"/>
      <c r="L56" s="29"/>
      <c r="M56" s="29"/>
      <c r="N56" s="29"/>
      <c r="O56" s="11"/>
      <c r="P56" s="7"/>
    </row>
    <row r="57" spans="2:16" x14ac:dyDescent="0.2">
      <c r="B57" s="122"/>
      <c r="C57" s="30"/>
      <c r="D57" s="30"/>
      <c r="E57" s="31"/>
      <c r="F57" s="32"/>
      <c r="G57" s="31"/>
      <c r="H57" s="32"/>
      <c r="I57" s="31"/>
      <c r="J57" s="31"/>
      <c r="K57" s="71"/>
      <c r="L57" s="31"/>
      <c r="M57" s="31"/>
      <c r="N57" s="31"/>
      <c r="O57" s="33"/>
      <c r="P57" s="34"/>
    </row>
    <row r="60" spans="2:16" x14ac:dyDescent="0.2">
      <c r="B60" s="123"/>
      <c r="C60" s="35"/>
      <c r="D60" s="35"/>
      <c r="E60" s="35"/>
      <c r="F60" s="35"/>
      <c r="G60" s="35"/>
      <c r="H60" s="35"/>
      <c r="I60" s="35"/>
      <c r="J60" s="35"/>
      <c r="K60" s="72"/>
      <c r="L60" s="35"/>
      <c r="M60" s="35"/>
      <c r="N60" s="35"/>
    </row>
  </sheetData>
  <mergeCells count="33">
    <mergeCell ref="N8:N9"/>
    <mergeCell ref="O8:O9"/>
    <mergeCell ref="K8:K9"/>
    <mergeCell ref="I8:I9"/>
    <mergeCell ref="J8:J9"/>
    <mergeCell ref="L8:L9"/>
    <mergeCell ref="M8:M9"/>
    <mergeCell ref="B29:D29"/>
    <mergeCell ref="B2:B4"/>
    <mergeCell ref="C31:F31"/>
    <mergeCell ref="C2:C4"/>
    <mergeCell ref="D2:D4"/>
    <mergeCell ref="E2:E4"/>
    <mergeCell ref="P2:P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F2:H2"/>
    <mergeCell ref="I2:O2"/>
    <mergeCell ref="P18:P19"/>
    <mergeCell ref="J18:J19"/>
    <mergeCell ref="I18:I19"/>
    <mergeCell ref="K18:K19"/>
    <mergeCell ref="L18:L19"/>
    <mergeCell ref="M18:M19"/>
    <mergeCell ref="N18:N19"/>
    <mergeCell ref="O18:O19"/>
  </mergeCells>
  <printOptions horizontalCentered="1"/>
  <pageMargins left="0.15748031496062992" right="0.19685039370078741" top="0.6692913385826772" bottom="0.47244094488188981" header="0.27559055118110237" footer="0.27559055118110237"/>
  <pageSetup paperSize="9" scale="55" orientation="landscape" r:id="rId1"/>
  <headerFooter alignWithMargins="0">
    <oddHeader>&amp;C&amp;"Times New Roman,Félkövér" 2024. évben önkormányzati támogatást igénylő, nem a rendezvényterv keretösszegéből támogatásra javasolt rendezvények&amp;R&amp;"Times New Roman,Normál"&amp;13 2. b melléklet</oddHeader>
  </headerFooter>
  <rowBreaks count="1" manualBreakCount="1">
    <brk id="23" max="15" man="1"/>
  </rowBreaks>
  <colBreaks count="1" manualBreakCount="1">
    <brk id="16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5"/>
  <sheetViews>
    <sheetView tabSelected="1" topLeftCell="A8" zoomScale="90" zoomScaleNormal="90" workbookViewId="0">
      <selection activeCell="G15" sqref="G15"/>
    </sheetView>
  </sheetViews>
  <sheetFormatPr defaultColWidth="8" defaultRowHeight="12.75" x14ac:dyDescent="0.2"/>
  <cols>
    <col min="1" max="1" width="8" style="2"/>
    <col min="2" max="2" width="15.140625" style="121" customWidth="1"/>
    <col min="3" max="3" width="18.85546875" style="2" customWidth="1"/>
    <col min="4" max="4" width="16" style="2" customWidth="1"/>
    <col min="5" max="5" width="11.85546875" style="2" customWidth="1"/>
    <col min="6" max="6" width="12.5703125" style="2" customWidth="1"/>
    <col min="7" max="7" width="13.28515625" style="2" customWidth="1"/>
    <col min="8" max="8" width="11.140625" style="2" customWidth="1"/>
    <col min="9" max="9" width="13.140625" style="2" customWidth="1"/>
    <col min="10" max="10" width="12.7109375" style="2" customWidth="1"/>
    <col min="11" max="11" width="17.85546875" style="61" customWidth="1"/>
    <col min="12" max="12" width="16" style="2" customWidth="1"/>
    <col min="13" max="13" width="15" style="2" customWidth="1"/>
    <col min="14" max="14" width="12.7109375" style="2" customWidth="1"/>
    <col min="15" max="15" width="11.42578125" style="2" customWidth="1"/>
    <col min="16" max="16" width="16.42578125" style="2" customWidth="1"/>
    <col min="17" max="17" width="11.140625" style="2" customWidth="1"/>
    <col min="18" max="18" width="2.85546875" style="2" customWidth="1"/>
    <col min="19" max="19" width="4.42578125" style="2" customWidth="1"/>
    <col min="20" max="20" width="5.28515625" style="2" customWidth="1"/>
    <col min="21" max="16384" width="8" style="2"/>
  </cols>
  <sheetData>
    <row r="1" spans="2:20" ht="14.25" customHeight="1" thickBot="1" x14ac:dyDescent="0.4">
      <c r="B1" s="109"/>
      <c r="C1" s="88"/>
      <c r="D1" s="88"/>
      <c r="E1" s="89"/>
      <c r="F1" s="89"/>
      <c r="G1" s="89"/>
      <c r="H1" s="89"/>
      <c r="I1" s="90"/>
      <c r="J1" s="90"/>
      <c r="K1" s="91"/>
      <c r="L1" s="90"/>
      <c r="M1" s="90"/>
      <c r="N1" s="88"/>
      <c r="O1" s="88"/>
      <c r="P1" s="88"/>
      <c r="Q1" s="1"/>
      <c r="R1" s="1"/>
      <c r="S1" s="1"/>
      <c r="T1" s="1"/>
    </row>
    <row r="2" spans="2:20" ht="13.5" customHeight="1" thickBot="1" x14ac:dyDescent="0.25">
      <c r="B2" s="141" t="s">
        <v>0</v>
      </c>
      <c r="C2" s="125" t="s">
        <v>1</v>
      </c>
      <c r="D2" s="125" t="s">
        <v>2</v>
      </c>
      <c r="E2" s="125" t="s">
        <v>67</v>
      </c>
      <c r="F2" s="131" t="s">
        <v>68</v>
      </c>
      <c r="G2" s="132"/>
      <c r="H2" s="133"/>
      <c r="I2" s="131" t="s">
        <v>55</v>
      </c>
      <c r="J2" s="132"/>
      <c r="K2" s="132"/>
      <c r="L2" s="132"/>
      <c r="M2" s="132"/>
      <c r="N2" s="132"/>
      <c r="O2" s="133"/>
      <c r="P2" s="125" t="s">
        <v>41</v>
      </c>
    </row>
    <row r="3" spans="2:20" ht="24.75" customHeight="1" thickBot="1" x14ac:dyDescent="0.25">
      <c r="B3" s="142"/>
      <c r="C3" s="134"/>
      <c r="D3" s="134"/>
      <c r="E3" s="134"/>
      <c r="F3" s="125" t="s">
        <v>3</v>
      </c>
      <c r="G3" s="144" t="s">
        <v>4</v>
      </c>
      <c r="H3" s="125" t="s">
        <v>5</v>
      </c>
      <c r="I3" s="129" t="s">
        <v>69</v>
      </c>
      <c r="J3" s="134" t="s">
        <v>6</v>
      </c>
      <c r="K3" s="153" t="s">
        <v>11</v>
      </c>
      <c r="L3" s="134" t="s">
        <v>70</v>
      </c>
      <c r="M3" s="134" t="s">
        <v>71</v>
      </c>
      <c r="N3" s="139" t="s">
        <v>9</v>
      </c>
      <c r="O3" s="130"/>
      <c r="P3" s="136"/>
    </row>
    <row r="4" spans="2:20" ht="64.5" thickBot="1" x14ac:dyDescent="0.25">
      <c r="B4" s="143"/>
      <c r="C4" s="126"/>
      <c r="D4" s="126"/>
      <c r="E4" s="126"/>
      <c r="F4" s="126"/>
      <c r="G4" s="139"/>
      <c r="H4" s="126"/>
      <c r="I4" s="130"/>
      <c r="J4" s="126"/>
      <c r="K4" s="154"/>
      <c r="L4" s="126"/>
      <c r="M4" s="126"/>
      <c r="N4" s="36" t="s">
        <v>7</v>
      </c>
      <c r="O4" s="37" t="s">
        <v>10</v>
      </c>
      <c r="P4" s="137"/>
    </row>
    <row r="5" spans="2:20" ht="77.25" customHeight="1" x14ac:dyDescent="0.2">
      <c r="B5" s="124" t="s">
        <v>72</v>
      </c>
      <c r="C5" s="48" t="s">
        <v>73</v>
      </c>
      <c r="D5" s="48" t="s">
        <v>31</v>
      </c>
      <c r="E5" s="82">
        <v>90000</v>
      </c>
      <c r="F5" s="83">
        <v>0</v>
      </c>
      <c r="G5" s="92">
        <v>90000</v>
      </c>
      <c r="H5" s="84">
        <v>0</v>
      </c>
      <c r="I5" s="51" t="s">
        <v>119</v>
      </c>
      <c r="J5" s="51" t="s">
        <v>119</v>
      </c>
      <c r="K5" s="51" t="s">
        <v>119</v>
      </c>
      <c r="L5" s="51" t="s">
        <v>119</v>
      </c>
      <c r="M5" s="51" t="s">
        <v>119</v>
      </c>
      <c r="N5" s="51" t="s">
        <v>119</v>
      </c>
      <c r="O5" s="51" t="s">
        <v>119</v>
      </c>
      <c r="P5" s="107" t="s">
        <v>111</v>
      </c>
    </row>
    <row r="6" spans="2:20" s="39" customFormat="1" ht="86.25" customHeight="1" x14ac:dyDescent="0.2">
      <c r="B6" s="112">
        <v>45441</v>
      </c>
      <c r="C6" s="40" t="s">
        <v>74</v>
      </c>
      <c r="D6" s="40" t="s">
        <v>31</v>
      </c>
      <c r="E6" s="42">
        <v>1280000</v>
      </c>
      <c r="F6" s="55">
        <v>100000</v>
      </c>
      <c r="G6" s="56">
        <v>1180000</v>
      </c>
      <c r="H6" s="57">
        <v>0</v>
      </c>
      <c r="I6" s="51" t="s">
        <v>119</v>
      </c>
      <c r="J6" s="51" t="s">
        <v>119</v>
      </c>
      <c r="K6" s="51" t="s">
        <v>119</v>
      </c>
      <c r="L6" s="51" t="s">
        <v>119</v>
      </c>
      <c r="M6" s="51" t="s">
        <v>119</v>
      </c>
      <c r="N6" s="51" t="s">
        <v>119</v>
      </c>
      <c r="O6" s="51" t="s">
        <v>119</v>
      </c>
      <c r="P6" s="107" t="s">
        <v>111</v>
      </c>
    </row>
    <row r="7" spans="2:20" s="39" customFormat="1" ht="98.25" customHeight="1" x14ac:dyDescent="0.2">
      <c r="B7" s="112">
        <v>45455</v>
      </c>
      <c r="C7" s="40" t="s">
        <v>60</v>
      </c>
      <c r="D7" s="40" t="s">
        <v>107</v>
      </c>
      <c r="E7" s="42">
        <v>350000</v>
      </c>
      <c r="F7" s="55">
        <v>50000</v>
      </c>
      <c r="G7" s="56">
        <v>300000</v>
      </c>
      <c r="H7" s="57">
        <v>0</v>
      </c>
      <c r="I7" s="51" t="s">
        <v>119</v>
      </c>
      <c r="J7" s="51" t="s">
        <v>119</v>
      </c>
      <c r="K7" s="51" t="s">
        <v>119</v>
      </c>
      <c r="L7" s="51" t="s">
        <v>119</v>
      </c>
      <c r="M7" s="51" t="s">
        <v>119</v>
      </c>
      <c r="N7" s="51" t="s">
        <v>119</v>
      </c>
      <c r="O7" s="51" t="s">
        <v>119</v>
      </c>
      <c r="P7" s="84" t="s">
        <v>105</v>
      </c>
    </row>
    <row r="8" spans="2:20" s="39" customFormat="1" ht="98.25" customHeight="1" x14ac:dyDescent="0.2">
      <c r="B8" s="112">
        <v>45092</v>
      </c>
      <c r="C8" s="40" t="s">
        <v>90</v>
      </c>
      <c r="D8" s="40" t="s">
        <v>102</v>
      </c>
      <c r="E8" s="42">
        <v>6350000</v>
      </c>
      <c r="F8" s="95">
        <v>0</v>
      </c>
      <c r="G8" s="56">
        <v>6350000</v>
      </c>
      <c r="H8" s="57">
        <v>0</v>
      </c>
      <c r="I8" s="51" t="s">
        <v>119</v>
      </c>
      <c r="J8" s="51" t="s">
        <v>119</v>
      </c>
      <c r="K8" s="51" t="s">
        <v>119</v>
      </c>
      <c r="L8" s="51" t="s">
        <v>119</v>
      </c>
      <c r="M8" s="51" t="s">
        <v>119</v>
      </c>
      <c r="N8" s="51" t="s">
        <v>119</v>
      </c>
      <c r="O8" s="51" t="s">
        <v>119</v>
      </c>
      <c r="P8" s="107" t="s">
        <v>105</v>
      </c>
    </row>
    <row r="9" spans="2:20" s="38" customFormat="1" ht="77.25" customHeight="1" x14ac:dyDescent="0.2">
      <c r="B9" s="113" t="s">
        <v>98</v>
      </c>
      <c r="C9" s="40" t="s">
        <v>99</v>
      </c>
      <c r="D9" s="79" t="s">
        <v>100</v>
      </c>
      <c r="E9" s="42">
        <v>400000</v>
      </c>
      <c r="F9" s="55">
        <v>0</v>
      </c>
      <c r="G9" s="56">
        <v>400000</v>
      </c>
      <c r="H9" s="44">
        <v>0</v>
      </c>
      <c r="I9" s="51" t="s">
        <v>119</v>
      </c>
      <c r="J9" s="51" t="s">
        <v>119</v>
      </c>
      <c r="K9" s="51" t="s">
        <v>119</v>
      </c>
      <c r="L9" s="51" t="s">
        <v>119</v>
      </c>
      <c r="M9" s="51" t="s">
        <v>119</v>
      </c>
      <c r="N9" s="51" t="s">
        <v>119</v>
      </c>
      <c r="O9" s="51" t="s">
        <v>119</v>
      </c>
      <c r="P9" s="84" t="s">
        <v>105</v>
      </c>
    </row>
    <row r="10" spans="2:20" s="39" customFormat="1" ht="77.25" customHeight="1" x14ac:dyDescent="0.2">
      <c r="B10" s="112">
        <v>45196</v>
      </c>
      <c r="C10" s="48" t="s">
        <v>87</v>
      </c>
      <c r="D10" s="48" t="s">
        <v>88</v>
      </c>
      <c r="E10" s="42">
        <v>100000</v>
      </c>
      <c r="F10" s="55">
        <v>0</v>
      </c>
      <c r="G10" s="56">
        <v>100000</v>
      </c>
      <c r="H10" s="57">
        <v>0</v>
      </c>
      <c r="I10" s="51" t="s">
        <v>119</v>
      </c>
      <c r="J10" s="51" t="s">
        <v>119</v>
      </c>
      <c r="K10" s="51" t="s">
        <v>119</v>
      </c>
      <c r="L10" s="51" t="s">
        <v>119</v>
      </c>
      <c r="M10" s="51" t="s">
        <v>119</v>
      </c>
      <c r="N10" s="51" t="s">
        <v>119</v>
      </c>
      <c r="O10" s="51" t="s">
        <v>119</v>
      </c>
      <c r="P10" s="84" t="s">
        <v>105</v>
      </c>
    </row>
    <row r="11" spans="2:20" s="39" customFormat="1" ht="114.75" customHeight="1" x14ac:dyDescent="0.2">
      <c r="B11" s="112">
        <v>45565</v>
      </c>
      <c r="C11" s="40" t="s">
        <v>59</v>
      </c>
      <c r="D11" s="40" t="s">
        <v>58</v>
      </c>
      <c r="E11" s="42">
        <v>500000</v>
      </c>
      <c r="F11" s="55">
        <v>200000</v>
      </c>
      <c r="G11" s="56">
        <v>300000</v>
      </c>
      <c r="H11" s="57">
        <v>0</v>
      </c>
      <c r="I11" s="51" t="s">
        <v>119</v>
      </c>
      <c r="J11" s="51" t="s">
        <v>119</v>
      </c>
      <c r="K11" s="51" t="s">
        <v>119</v>
      </c>
      <c r="L11" s="51" t="s">
        <v>119</v>
      </c>
      <c r="M11" s="51" t="s">
        <v>119</v>
      </c>
      <c r="N11" s="51" t="s">
        <v>119</v>
      </c>
      <c r="O11" s="51" t="s">
        <v>119</v>
      </c>
      <c r="P11" s="84" t="s">
        <v>105</v>
      </c>
    </row>
    <row r="12" spans="2:20" s="39" customFormat="1" ht="77.25" customHeight="1" x14ac:dyDescent="0.2">
      <c r="B12" s="113" t="s">
        <v>49</v>
      </c>
      <c r="C12" s="48" t="s">
        <v>108</v>
      </c>
      <c r="D12" s="48" t="s">
        <v>96</v>
      </c>
      <c r="E12" s="42">
        <v>300000</v>
      </c>
      <c r="F12" s="55">
        <v>150000</v>
      </c>
      <c r="G12" s="56">
        <v>150000</v>
      </c>
      <c r="H12" s="57">
        <v>0</v>
      </c>
      <c r="I12" s="51" t="s">
        <v>119</v>
      </c>
      <c r="J12" s="51" t="s">
        <v>119</v>
      </c>
      <c r="K12" s="51" t="s">
        <v>119</v>
      </c>
      <c r="L12" s="51" t="s">
        <v>119</v>
      </c>
      <c r="M12" s="51" t="s">
        <v>119</v>
      </c>
      <c r="N12" s="51" t="s">
        <v>119</v>
      </c>
      <c r="O12" s="51" t="s">
        <v>119</v>
      </c>
      <c r="P12" s="84" t="s">
        <v>105</v>
      </c>
    </row>
    <row r="13" spans="2:20" s="39" customFormat="1" ht="77.25" customHeight="1" thickBot="1" x14ac:dyDescent="0.25">
      <c r="B13" s="113">
        <v>45576</v>
      </c>
      <c r="C13" s="48" t="s">
        <v>75</v>
      </c>
      <c r="D13" s="40" t="s">
        <v>31</v>
      </c>
      <c r="E13" s="42">
        <v>590000</v>
      </c>
      <c r="F13" s="55">
        <v>0</v>
      </c>
      <c r="G13" s="56">
        <v>590000</v>
      </c>
      <c r="H13" s="57">
        <v>0</v>
      </c>
      <c r="I13" s="51" t="s">
        <v>119</v>
      </c>
      <c r="J13" s="51" t="s">
        <v>119</v>
      </c>
      <c r="K13" s="51" t="s">
        <v>119</v>
      </c>
      <c r="L13" s="51" t="s">
        <v>119</v>
      </c>
      <c r="M13" s="51" t="s">
        <v>119</v>
      </c>
      <c r="N13" s="51" t="s">
        <v>119</v>
      </c>
      <c r="O13" s="51" t="s">
        <v>119</v>
      </c>
      <c r="P13" s="84" t="s">
        <v>106</v>
      </c>
    </row>
    <row r="14" spans="2:20" ht="13.5" thickBot="1" x14ac:dyDescent="0.25">
      <c r="B14" s="140" t="s">
        <v>8</v>
      </c>
      <c r="C14" s="140"/>
      <c r="D14" s="140"/>
      <c r="E14" s="77">
        <f>SUM(E5:E13)</f>
        <v>9960000</v>
      </c>
      <c r="F14" s="77">
        <f>SUM(F5:F13)</f>
        <v>500000</v>
      </c>
      <c r="G14" s="77">
        <f>SUM(G5:G13)</f>
        <v>9460000</v>
      </c>
      <c r="H14" s="37">
        <f t="shared" ref="H14:O14" si="0">SUM(H6:H13)</f>
        <v>0</v>
      </c>
      <c r="I14" s="37">
        <f t="shared" si="0"/>
        <v>0</v>
      </c>
      <c r="J14" s="37">
        <f t="shared" si="0"/>
        <v>0</v>
      </c>
      <c r="K14" s="78">
        <f t="shared" si="0"/>
        <v>0</v>
      </c>
      <c r="L14" s="37">
        <f t="shared" si="0"/>
        <v>0</v>
      </c>
      <c r="M14" s="37">
        <f t="shared" si="0"/>
        <v>0</v>
      </c>
      <c r="N14" s="37">
        <f t="shared" si="0"/>
        <v>0</v>
      </c>
      <c r="O14" s="37">
        <f t="shared" si="0"/>
        <v>0</v>
      </c>
      <c r="P14" s="37"/>
    </row>
    <row r="15" spans="2:20" x14ac:dyDescent="0.2">
      <c r="B15" s="116"/>
      <c r="C15" s="3"/>
      <c r="D15" s="3"/>
      <c r="E15" s="4"/>
      <c r="F15" s="5"/>
      <c r="G15" s="4"/>
      <c r="H15" s="5"/>
      <c r="I15" s="4"/>
      <c r="J15" s="4"/>
      <c r="K15" s="62"/>
      <c r="L15" s="4"/>
      <c r="M15" s="4"/>
      <c r="N15" s="4"/>
      <c r="O15" s="6"/>
      <c r="P15" s="7"/>
    </row>
    <row r="16" spans="2:20" ht="12.75" customHeight="1" x14ac:dyDescent="0.2">
      <c r="B16" s="155" t="s">
        <v>114</v>
      </c>
      <c r="C16" s="155"/>
      <c r="D16" s="155"/>
      <c r="E16" s="155"/>
      <c r="F16" s="155"/>
      <c r="G16" s="155"/>
      <c r="H16" s="155"/>
      <c r="I16" s="155"/>
      <c r="J16" s="155"/>
      <c r="K16" s="63"/>
      <c r="L16" s="9"/>
      <c r="M16" s="9"/>
      <c r="N16" s="9"/>
      <c r="O16" s="11"/>
      <c r="P16" s="7"/>
    </row>
    <row r="17" spans="2:16" x14ac:dyDescent="0.2">
      <c r="B17" s="118"/>
      <c r="C17" s="12"/>
      <c r="D17" s="12"/>
      <c r="E17" s="11"/>
      <c r="F17" s="11"/>
      <c r="G17" s="11"/>
      <c r="H17" s="13"/>
      <c r="I17" s="14"/>
      <c r="J17" s="14"/>
      <c r="K17" s="64"/>
      <c r="L17" s="14"/>
      <c r="M17" s="14"/>
      <c r="N17" s="14"/>
      <c r="O17" s="15"/>
      <c r="P17" s="7"/>
    </row>
    <row r="18" spans="2:16" x14ac:dyDescent="0.2">
      <c r="B18" s="117"/>
      <c r="C18" s="8"/>
      <c r="D18" s="16"/>
      <c r="E18" s="8"/>
      <c r="F18" s="17"/>
      <c r="G18" s="9"/>
      <c r="H18" s="8"/>
      <c r="I18" s="18"/>
      <c r="J18" s="18"/>
      <c r="K18" s="65"/>
      <c r="L18" s="18"/>
      <c r="M18" s="18"/>
      <c r="N18" s="15"/>
      <c r="O18" s="15"/>
      <c r="P18" s="13"/>
    </row>
    <row r="19" spans="2:16" x14ac:dyDescent="0.2">
      <c r="B19" s="117"/>
      <c r="C19" s="8"/>
      <c r="D19" s="8"/>
      <c r="E19" s="9"/>
      <c r="F19" s="10"/>
      <c r="G19" s="9"/>
      <c r="H19" s="10"/>
      <c r="I19" s="19"/>
      <c r="J19" s="19"/>
      <c r="K19" s="66"/>
      <c r="L19" s="19"/>
      <c r="M19" s="19"/>
      <c r="N19" s="20"/>
      <c r="O19" s="15"/>
      <c r="P19" s="7"/>
    </row>
    <row r="20" spans="2:16" x14ac:dyDescent="0.2">
      <c r="B20" s="118"/>
      <c r="C20" s="12"/>
      <c r="D20" s="12"/>
      <c r="E20" s="11"/>
      <c r="F20" s="11"/>
      <c r="G20" s="11"/>
      <c r="H20" s="13"/>
      <c r="I20" s="14"/>
      <c r="J20" s="14"/>
      <c r="K20" s="64"/>
      <c r="L20" s="14"/>
      <c r="M20" s="14"/>
      <c r="N20" s="14"/>
      <c r="O20" s="15"/>
      <c r="P20" s="7"/>
    </row>
    <row r="21" spans="2:16" x14ac:dyDescent="0.2">
      <c r="B21" s="118"/>
      <c r="C21" s="12"/>
      <c r="D21" s="12"/>
      <c r="E21" s="11"/>
      <c r="F21" s="11"/>
      <c r="G21" s="11"/>
      <c r="H21" s="11"/>
      <c r="I21" s="14"/>
      <c r="J21" s="14"/>
      <c r="K21" s="66"/>
      <c r="L21" s="19"/>
      <c r="M21" s="19"/>
      <c r="N21" s="20"/>
      <c r="O21" s="15"/>
      <c r="P21" s="13"/>
    </row>
    <row r="22" spans="2:16" x14ac:dyDescent="0.2">
      <c r="B22" s="117"/>
      <c r="C22" s="8"/>
      <c r="D22" s="8"/>
      <c r="E22" s="9"/>
      <c r="F22" s="9"/>
      <c r="G22" s="9"/>
      <c r="H22" s="10"/>
      <c r="I22" s="21"/>
      <c r="J22" s="21"/>
      <c r="K22" s="67"/>
      <c r="L22" s="21"/>
      <c r="M22" s="21"/>
      <c r="N22" s="21"/>
      <c r="O22" s="15"/>
      <c r="P22" s="7"/>
    </row>
    <row r="23" spans="2:16" x14ac:dyDescent="0.2">
      <c r="B23" s="118"/>
      <c r="C23" s="12"/>
      <c r="D23" s="12"/>
      <c r="E23" s="11"/>
      <c r="F23" s="11"/>
      <c r="G23" s="11"/>
      <c r="H23" s="13"/>
      <c r="I23" s="14"/>
      <c r="J23" s="14"/>
      <c r="K23" s="64"/>
      <c r="L23" s="14"/>
      <c r="M23" s="14"/>
      <c r="N23" s="14"/>
      <c r="O23" s="15"/>
      <c r="P23" s="7"/>
    </row>
    <row r="24" spans="2:16" x14ac:dyDescent="0.2">
      <c r="B24" s="118"/>
      <c r="C24" s="12"/>
      <c r="D24" s="12"/>
      <c r="E24" s="11"/>
      <c r="F24" s="11"/>
      <c r="G24" s="11"/>
      <c r="H24" s="13"/>
      <c r="I24" s="11"/>
      <c r="J24" s="11"/>
      <c r="K24" s="68"/>
      <c r="L24" s="11"/>
      <c r="M24" s="11"/>
      <c r="N24" s="11"/>
      <c r="O24" s="11"/>
      <c r="P24" s="7"/>
    </row>
    <row r="25" spans="2:16" x14ac:dyDescent="0.2">
      <c r="B25" s="117"/>
      <c r="C25" s="8"/>
      <c r="D25" s="8"/>
      <c r="E25" s="9"/>
      <c r="F25" s="10"/>
      <c r="G25" s="9"/>
      <c r="H25" s="10"/>
      <c r="I25" s="9"/>
      <c r="J25" s="9"/>
      <c r="K25" s="63"/>
      <c r="L25" s="9"/>
      <c r="M25" s="9"/>
      <c r="N25" s="9"/>
      <c r="O25" s="11"/>
      <c r="P25" s="7"/>
    </row>
    <row r="26" spans="2:16" x14ac:dyDescent="0.2">
      <c r="B26" s="117"/>
      <c r="C26" s="8"/>
      <c r="D26" s="8"/>
      <c r="E26" s="9"/>
      <c r="F26" s="10"/>
      <c r="G26" s="9"/>
      <c r="H26" s="10"/>
      <c r="I26" s="9"/>
      <c r="J26" s="9"/>
      <c r="K26" s="63"/>
      <c r="L26" s="9"/>
      <c r="M26" s="9"/>
      <c r="N26" s="9"/>
      <c r="O26" s="11"/>
      <c r="P26" s="7"/>
    </row>
    <row r="27" spans="2:16" x14ac:dyDescent="0.2">
      <c r="B27" s="117"/>
      <c r="C27" s="8"/>
      <c r="D27" s="8"/>
      <c r="E27" s="9"/>
      <c r="F27" s="9"/>
      <c r="G27" s="9"/>
      <c r="H27" s="10"/>
      <c r="I27" s="9"/>
      <c r="J27" s="9"/>
      <c r="K27" s="63"/>
      <c r="L27" s="9"/>
      <c r="M27" s="9"/>
      <c r="N27" s="9"/>
      <c r="O27" s="11"/>
      <c r="P27" s="7"/>
    </row>
    <row r="28" spans="2:16" x14ac:dyDescent="0.2">
      <c r="B28" s="118"/>
      <c r="C28" s="12"/>
      <c r="D28" s="12"/>
      <c r="E28" s="11"/>
      <c r="F28" s="11"/>
      <c r="G28" s="11"/>
      <c r="H28" s="11"/>
      <c r="I28" s="11"/>
      <c r="J28" s="11"/>
      <c r="K28" s="68"/>
      <c r="L28" s="11"/>
      <c r="M28" s="11"/>
      <c r="N28" s="22"/>
      <c r="O28" s="11"/>
      <c r="P28" s="13"/>
    </row>
    <row r="29" spans="2:16" x14ac:dyDescent="0.2">
      <c r="B29" s="118"/>
      <c r="C29" s="12"/>
      <c r="D29" s="12"/>
      <c r="E29" s="11"/>
      <c r="F29" s="11"/>
      <c r="G29" s="11"/>
      <c r="H29" s="13"/>
      <c r="I29" s="13"/>
      <c r="J29" s="13"/>
      <c r="K29" s="69"/>
      <c r="L29" s="13"/>
      <c r="M29" s="13"/>
      <c r="N29" s="23"/>
      <c r="O29" s="11"/>
      <c r="P29" s="7"/>
    </row>
    <row r="30" spans="2:16" x14ac:dyDescent="0.2">
      <c r="B30" s="118"/>
      <c r="C30" s="12"/>
      <c r="D30" s="12"/>
      <c r="E30" s="11"/>
      <c r="F30" s="11"/>
      <c r="G30" s="11"/>
      <c r="H30" s="11"/>
      <c r="I30" s="13"/>
      <c r="J30" s="13"/>
      <c r="K30" s="69"/>
      <c r="L30" s="13"/>
      <c r="M30" s="13"/>
      <c r="N30" s="23"/>
      <c r="O30" s="11"/>
      <c r="P30" s="13"/>
    </row>
    <row r="31" spans="2:16" ht="13.5" x14ac:dyDescent="0.2">
      <c r="B31" s="119"/>
      <c r="C31" s="24"/>
      <c r="D31" s="24"/>
      <c r="E31" s="9"/>
      <c r="F31" s="9"/>
      <c r="G31" s="9"/>
      <c r="H31" s="9"/>
      <c r="I31" s="9"/>
      <c r="J31" s="9"/>
      <c r="K31" s="63"/>
      <c r="L31" s="9"/>
      <c r="M31" s="9"/>
      <c r="N31" s="25"/>
      <c r="O31" s="11"/>
      <c r="P31" s="7"/>
    </row>
    <row r="32" spans="2:16" x14ac:dyDescent="0.2">
      <c r="B32" s="118"/>
      <c r="C32" s="12"/>
      <c r="D32" s="12"/>
      <c r="E32" s="11"/>
      <c r="F32" s="11"/>
      <c r="G32" s="11"/>
      <c r="H32" s="13"/>
      <c r="I32" s="13"/>
      <c r="J32" s="13"/>
      <c r="K32" s="69"/>
      <c r="L32" s="13"/>
      <c r="M32" s="13"/>
      <c r="N32" s="23"/>
      <c r="O32" s="11"/>
      <c r="P32" s="7"/>
    </row>
    <row r="33" spans="2:16" x14ac:dyDescent="0.2">
      <c r="B33" s="118"/>
      <c r="C33" s="12"/>
      <c r="D33" s="12"/>
      <c r="E33" s="11"/>
      <c r="F33" s="11"/>
      <c r="G33" s="11"/>
      <c r="H33" s="11"/>
      <c r="I33" s="13"/>
      <c r="J33" s="13"/>
      <c r="K33" s="69"/>
      <c r="L33" s="13"/>
      <c r="M33" s="13"/>
      <c r="N33" s="23"/>
      <c r="O33" s="11"/>
      <c r="P33" s="13"/>
    </row>
    <row r="34" spans="2:16" x14ac:dyDescent="0.2">
      <c r="B34" s="118"/>
      <c r="C34" s="12"/>
      <c r="D34" s="12"/>
      <c r="E34" s="11"/>
      <c r="F34" s="11"/>
      <c r="G34" s="11"/>
      <c r="H34" s="13"/>
      <c r="I34" s="13"/>
      <c r="J34" s="13"/>
      <c r="K34" s="69"/>
      <c r="L34" s="13"/>
      <c r="M34" s="13"/>
      <c r="N34" s="23"/>
      <c r="O34" s="11"/>
      <c r="P34" s="7"/>
    </row>
    <row r="35" spans="2:16" ht="13.5" x14ac:dyDescent="0.2">
      <c r="B35" s="117"/>
      <c r="C35" s="8"/>
      <c r="D35" s="8"/>
      <c r="E35" s="9"/>
      <c r="F35" s="10"/>
      <c r="G35" s="9"/>
      <c r="H35" s="10"/>
      <c r="I35" s="9"/>
      <c r="J35" s="9"/>
      <c r="K35" s="63"/>
      <c r="L35" s="9"/>
      <c r="M35" s="9"/>
      <c r="N35" s="25"/>
      <c r="O35" s="11"/>
      <c r="P35" s="7"/>
    </row>
    <row r="36" spans="2:16" x14ac:dyDescent="0.2">
      <c r="B36" s="118"/>
      <c r="C36" s="12"/>
      <c r="D36" s="12"/>
      <c r="E36" s="11"/>
      <c r="F36" s="11"/>
      <c r="G36" s="11"/>
      <c r="H36" s="13"/>
      <c r="I36" s="13"/>
      <c r="J36" s="13"/>
      <c r="K36" s="69"/>
      <c r="L36" s="13"/>
      <c r="M36" s="13"/>
      <c r="N36" s="13"/>
      <c r="O36" s="11"/>
      <c r="P36" s="7"/>
    </row>
    <row r="37" spans="2:16" ht="13.5" x14ac:dyDescent="0.2">
      <c r="B37" s="120"/>
      <c r="C37" s="8"/>
      <c r="D37" s="8"/>
      <c r="E37" s="9"/>
      <c r="F37" s="10"/>
      <c r="G37" s="9"/>
      <c r="H37" s="10"/>
      <c r="I37" s="9"/>
      <c r="J37" s="9"/>
      <c r="K37" s="63"/>
      <c r="L37" s="9"/>
      <c r="M37" s="9"/>
      <c r="N37" s="26"/>
      <c r="O37" s="11"/>
      <c r="P37" s="13"/>
    </row>
    <row r="38" spans="2:16" x14ac:dyDescent="0.2">
      <c r="B38" s="120"/>
      <c r="C38" s="8"/>
      <c r="D38" s="8"/>
      <c r="E38" s="9"/>
      <c r="F38" s="10"/>
      <c r="G38" s="9"/>
      <c r="H38" s="10"/>
      <c r="I38" s="9"/>
      <c r="J38" s="9"/>
      <c r="K38" s="63"/>
      <c r="L38" s="9"/>
      <c r="M38" s="9"/>
      <c r="N38" s="9"/>
      <c r="O38" s="11"/>
      <c r="P38" s="7"/>
    </row>
    <row r="39" spans="2:16" ht="13.5" x14ac:dyDescent="0.2">
      <c r="B39" s="120"/>
      <c r="C39" s="8"/>
      <c r="D39" s="8"/>
      <c r="E39" s="9"/>
      <c r="F39" s="10"/>
      <c r="G39" s="9"/>
      <c r="H39" s="10"/>
      <c r="I39" s="9"/>
      <c r="J39" s="9"/>
      <c r="K39" s="63"/>
      <c r="L39" s="9"/>
      <c r="M39" s="9"/>
      <c r="N39" s="26"/>
      <c r="O39" s="11"/>
      <c r="P39" s="13"/>
    </row>
    <row r="40" spans="2:16" x14ac:dyDescent="0.2">
      <c r="B40" s="120"/>
      <c r="C40" s="8"/>
      <c r="D40" s="8"/>
      <c r="E40" s="9"/>
      <c r="F40" s="10"/>
      <c r="G40" s="9"/>
      <c r="H40" s="10"/>
      <c r="I40" s="9"/>
      <c r="J40" s="9"/>
      <c r="K40" s="63"/>
      <c r="L40" s="9"/>
      <c r="M40" s="9"/>
      <c r="N40" s="9"/>
      <c r="O40" s="11"/>
      <c r="P40" s="7"/>
    </row>
    <row r="41" spans="2:16" x14ac:dyDescent="0.2">
      <c r="C41" s="27"/>
      <c r="D41" s="27"/>
      <c r="E41" s="28"/>
      <c r="F41" s="28"/>
      <c r="G41" s="28"/>
      <c r="H41" s="28"/>
      <c r="I41" s="29"/>
      <c r="J41" s="29"/>
      <c r="K41" s="70"/>
      <c r="L41" s="29"/>
      <c r="M41" s="29"/>
      <c r="N41" s="29"/>
      <c r="O41" s="11"/>
      <c r="P41" s="7"/>
    </row>
    <row r="42" spans="2:16" x14ac:dyDescent="0.2">
      <c r="B42" s="122"/>
      <c r="C42" s="30"/>
      <c r="D42" s="30"/>
      <c r="E42" s="31"/>
      <c r="F42" s="32"/>
      <c r="G42" s="31"/>
      <c r="H42" s="32"/>
      <c r="I42" s="31"/>
      <c r="J42" s="31"/>
      <c r="K42" s="71"/>
      <c r="L42" s="31"/>
      <c r="M42" s="31"/>
      <c r="N42" s="31"/>
      <c r="O42" s="33"/>
      <c r="P42" s="34"/>
    </row>
    <row r="45" spans="2:16" x14ac:dyDescent="0.2">
      <c r="B45" s="123"/>
      <c r="C45" s="35"/>
      <c r="D45" s="35"/>
      <c r="E45" s="35"/>
      <c r="F45" s="35"/>
      <c r="G45" s="35"/>
      <c r="H45" s="35"/>
      <c r="I45" s="35"/>
      <c r="J45" s="35"/>
      <c r="K45" s="72"/>
      <c r="L45" s="35"/>
      <c r="M45" s="35"/>
      <c r="N45" s="35"/>
    </row>
  </sheetData>
  <mergeCells count="18">
    <mergeCell ref="P2:P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D2:D4"/>
    <mergeCell ref="E2:E4"/>
    <mergeCell ref="B16:J16"/>
    <mergeCell ref="F2:H2"/>
    <mergeCell ref="I2:O2"/>
    <mergeCell ref="B14:D14"/>
    <mergeCell ref="B2:B4"/>
    <mergeCell ref="C2:C4"/>
  </mergeCells>
  <printOptions horizontalCentered="1"/>
  <pageMargins left="0.15748031496062992" right="0.19685039370078741" top="0.6692913385826772" bottom="0.47244094488188981" header="0.27559055118110237" footer="0.27559055118110237"/>
  <pageSetup paperSize="9" scale="48" orientation="landscape" r:id="rId1"/>
  <headerFooter alignWithMargins="0">
    <oddHeader xml:space="preserve">&amp;C&amp;"Times New Roman,Félkövér"&amp;13 2024. évben önkormányzati támogatást igénylő, újszerű, illetve korábban önkormányzati támogatásban nem részesült rendezvények&amp;R&amp;"Times New Roman,Normál"&amp;13 2.c melléklet </oddHeader>
  </headerFooter>
  <rowBreaks count="1" manualBreakCount="1">
    <brk id="16" max="15" man="1"/>
  </rowBreaks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2.a</vt:lpstr>
      <vt:lpstr>2.b</vt:lpstr>
      <vt:lpstr>2.c</vt:lpstr>
      <vt:lpstr>'2.a'!Nyomtatási_cím</vt:lpstr>
      <vt:lpstr>'2.b'!Nyomtatási_cím</vt:lpstr>
      <vt:lpstr>'2.c'!Nyomtatási_cím</vt:lpstr>
      <vt:lpstr>'2.a'!Nyomtatási_terület</vt:lpstr>
      <vt:lpstr>'2.b'!Nyomtatási_terület</vt:lpstr>
      <vt:lpstr>'2.c'!Nyomtatási_terület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Szalaine</cp:lastModifiedBy>
  <cp:lastPrinted>2023-11-06T10:16:26Z</cp:lastPrinted>
  <dcterms:created xsi:type="dcterms:W3CDTF">2011-10-20T06:14:18Z</dcterms:created>
  <dcterms:modified xsi:type="dcterms:W3CDTF">2023-11-06T10:20:24Z</dcterms:modified>
</cp:coreProperties>
</file>