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dosa.TPHRD\Downloads\"/>
    </mc:Choice>
  </mc:AlternateContent>
  <bookViews>
    <workbookView xWindow="0" yWindow="0" windowWidth="28800" windowHeight="11835"/>
  </bookViews>
  <sheets>
    <sheet name="1. melléklet" sheetId="1" r:id="rId1"/>
  </sheets>
  <definedNames>
    <definedName name="_xlnm.Print_Titles" localSheetId="0">'1. melléklet'!$5:$8</definedName>
    <definedName name="_xlnm.Print_Area" localSheetId="0">'1. melléklet'!$A$1:$G$55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 s="1"/>
  <c r="F15" i="1"/>
  <c r="F14" i="1"/>
  <c r="F16" i="1" s="1"/>
  <c r="E15" i="1" l="1"/>
  <c r="D15" i="1"/>
  <c r="E14" i="1"/>
  <c r="E16" i="1" s="1"/>
  <c r="D14" i="1"/>
  <c r="G16" i="1"/>
  <c r="D16" i="1" l="1"/>
  <c r="G10" i="1" l="1"/>
  <c r="E10" i="1"/>
  <c r="D10" i="1"/>
  <c r="D11" i="1" l="1"/>
  <c r="E27" i="1" l="1"/>
  <c r="G27" i="1"/>
  <c r="E39" i="1"/>
  <c r="G39" i="1"/>
  <c r="E44" i="1"/>
  <c r="G44" i="1"/>
  <c r="D53" i="1" l="1"/>
  <c r="G11" i="1" l="1"/>
  <c r="E11" i="1"/>
  <c r="D39" i="1" l="1"/>
  <c r="D27" i="1" l="1"/>
  <c r="G22" i="1"/>
  <c r="D44" i="1" l="1"/>
  <c r="G53" i="1" l="1"/>
  <c r="E53" i="1"/>
  <c r="E22" i="1"/>
  <c r="D22" i="1"/>
</calcChain>
</file>

<file path=xl/sharedStrings.xml><?xml version="1.0" encoding="utf-8"?>
<sst xmlns="http://schemas.openxmlformats.org/spreadsheetml/2006/main" count="30" uniqueCount="24">
  <si>
    <t>Szerződés lejárata</t>
  </si>
  <si>
    <t>Szerződés tárgya</t>
  </si>
  <si>
    <t>Szerződés  időtartama</t>
  </si>
  <si>
    <t>Intézmény összesen:</t>
  </si>
  <si>
    <t>2024. várható nettó kifizetés</t>
  </si>
  <si>
    <t>Intézmény megnevezése: Tiszaújvárosi Humánszolgáltató Központ</t>
  </si>
  <si>
    <t>Intézmény megnevezése: Tiszaújváros Polgármesteri Hivatal</t>
  </si>
  <si>
    <t>Intézmény megnevezése: Tiszaújvárosi Művelődési Központ és Könyvtár</t>
  </si>
  <si>
    <t>Intézmény megnevezése: Tiszaújvárosi Intézményműködtető Központ</t>
  </si>
  <si>
    <t>Intézmény megnevezése: Tiszaújvárosi Napközi Otthonos Óvoda</t>
  </si>
  <si>
    <t>Költségvetési évet követő év vagy évek kiadási előirányzatai terhére vállalható kötelezettségvállalások</t>
  </si>
  <si>
    <t>2025. várható nettó kifizetés</t>
  </si>
  <si>
    <t>2026. várható nettó kifizetés</t>
  </si>
  <si>
    <t>Önkormányzat összesen:</t>
  </si>
  <si>
    <t>Tiszaújváros Város Önkormányzata</t>
  </si>
  <si>
    <t>Ügyvédi szolgáltatás</t>
  </si>
  <si>
    <t>határozatlan</t>
  </si>
  <si>
    <t>1999.01.01-től
határozatlan
(módosítás)</t>
  </si>
  <si>
    <t>Intézmény megnevezése: Tiszaújváros Városi Rendelőintézet</t>
  </si>
  <si>
    <t>2024.06.01-2026.05.31</t>
  </si>
  <si>
    <t>bérleti díj labor eszközök</t>
  </si>
  <si>
    <t>2027. várható nettó kifizetés</t>
  </si>
  <si>
    <t>1. melléklet</t>
  </si>
  <si>
    <t>laborreagensek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</si>
</sst>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4" fontId="4" fillId="0" borderId="8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4" fillId="0" borderId="2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</cellXfs>
  <cellStyles count="2">
    <cellStyle name="6. jelölőszín" xfId="1" builtinId="49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zoomScaleSheetLayoutView="100" workbookViewId="0">
      <selection activeCell="A14" sqref="A14"/>
    </sheetView>
  </sheetViews>
  <sheetFormatPr defaultRowHeight="15" x14ac:dyDescent="0.25"/>
  <cols>
    <col min="1" max="1" width="48.7109375" customWidth="1"/>
    <col min="2" max="2" width="18.7109375" style="1" customWidth="1"/>
    <col min="3" max="7" width="18.7109375" customWidth="1"/>
  </cols>
  <sheetData>
    <row r="1" spans="1:7" ht="16.5" x14ac:dyDescent="0.25">
      <c r="F1" s="68"/>
      <c r="G1" s="62" t="s">
        <v>22</v>
      </c>
    </row>
    <row r="4" spans="1:7" x14ac:dyDescent="0.25">
      <c r="G4" s="55"/>
    </row>
    <row r="5" spans="1:7" ht="16.5" x14ac:dyDescent="0.25">
      <c r="A5" s="69" t="s">
        <v>10</v>
      </c>
      <c r="B5" s="69"/>
      <c r="C5" s="69"/>
      <c r="D5" s="69"/>
      <c r="E5" s="69"/>
      <c r="F5" s="69"/>
      <c r="G5" s="69"/>
    </row>
    <row r="6" spans="1:7" ht="16.5" x14ac:dyDescent="0.25">
      <c r="A6" s="51"/>
      <c r="B6" s="51"/>
      <c r="C6" s="51"/>
      <c r="D6" s="51"/>
      <c r="E6" s="51"/>
      <c r="F6" s="63"/>
      <c r="G6" s="51"/>
    </row>
    <row r="7" spans="1:7" ht="15.75" thickBot="1" x14ac:dyDescent="0.3"/>
    <row r="8" spans="1:7" s="2" customFormat="1" ht="42.75" customHeight="1" x14ac:dyDescent="0.25">
      <c r="A8" s="7" t="s">
        <v>1</v>
      </c>
      <c r="B8" s="8" t="s">
        <v>0</v>
      </c>
      <c r="C8" s="8" t="s">
        <v>2</v>
      </c>
      <c r="D8" s="8" t="s">
        <v>4</v>
      </c>
      <c r="E8" s="8" t="s">
        <v>11</v>
      </c>
      <c r="F8" s="8" t="s">
        <v>12</v>
      </c>
      <c r="G8" s="9" t="s">
        <v>21</v>
      </c>
    </row>
    <row r="9" spans="1:7" s="2" customFormat="1" ht="33" customHeight="1" x14ac:dyDescent="0.25">
      <c r="A9" s="76" t="s">
        <v>14</v>
      </c>
      <c r="B9" s="77"/>
      <c r="C9" s="77"/>
      <c r="D9" s="77"/>
      <c r="E9" s="77"/>
      <c r="F9" s="77"/>
      <c r="G9" s="82"/>
    </row>
    <row r="10" spans="1:7" s="2" customFormat="1" ht="45" customHeight="1" x14ac:dyDescent="0.25">
      <c r="A10" s="53" t="s">
        <v>15</v>
      </c>
      <c r="B10" s="52" t="s">
        <v>16</v>
      </c>
      <c r="C10" s="52" t="s">
        <v>17</v>
      </c>
      <c r="D10" s="46">
        <f>2*764000+10*840400</f>
        <v>9932000</v>
      </c>
      <c r="E10" s="46">
        <f>12*840400</f>
        <v>10084800</v>
      </c>
      <c r="F10" s="46">
        <f>12*840400</f>
        <v>10084800</v>
      </c>
      <c r="G10" s="50">
        <f>12*840400</f>
        <v>10084800</v>
      </c>
    </row>
    <row r="11" spans="1:7" s="2" customFormat="1" ht="27" customHeight="1" x14ac:dyDescent="0.25">
      <c r="A11" s="12" t="s">
        <v>13</v>
      </c>
      <c r="B11" s="3"/>
      <c r="C11" s="4"/>
      <c r="D11" s="11">
        <f>SUM(D10:D10)</f>
        <v>9932000</v>
      </c>
      <c r="E11" s="11">
        <f>SUM(E10:E10)</f>
        <v>10084800</v>
      </c>
      <c r="F11" s="11">
        <f>SUM(F10:F10)</f>
        <v>10084800</v>
      </c>
      <c r="G11" s="15">
        <f>SUM(G10:G10)</f>
        <v>10084800</v>
      </c>
    </row>
    <row r="12" spans="1:7" s="54" customFormat="1" ht="27" customHeight="1" x14ac:dyDescent="0.25">
      <c r="A12" s="56"/>
      <c r="B12" s="44"/>
      <c r="C12" s="45"/>
      <c r="D12" s="57"/>
      <c r="E12" s="57"/>
      <c r="F12" s="64"/>
      <c r="G12" s="58"/>
    </row>
    <row r="13" spans="1:7" s="54" customFormat="1" ht="35.25" customHeight="1" x14ac:dyDescent="0.25">
      <c r="A13" s="72" t="s">
        <v>18</v>
      </c>
      <c r="B13" s="73"/>
      <c r="C13" s="73"/>
      <c r="D13" s="73"/>
      <c r="E13" s="73"/>
      <c r="F13" s="74"/>
      <c r="G13" s="75"/>
    </row>
    <row r="14" spans="1:7" s="54" customFormat="1" ht="36" customHeight="1" x14ac:dyDescent="0.25">
      <c r="A14" s="10" t="s">
        <v>23</v>
      </c>
      <c r="B14" s="3">
        <v>45443</v>
      </c>
      <c r="C14" s="4" t="s">
        <v>19</v>
      </c>
      <c r="D14" s="5">
        <f>7*2840000</f>
        <v>19880000</v>
      </c>
      <c r="E14" s="5">
        <f>12*2840000</f>
        <v>34080000</v>
      </c>
      <c r="F14" s="65">
        <f>5*2840000</f>
        <v>14200000</v>
      </c>
      <c r="G14" s="61"/>
    </row>
    <row r="15" spans="1:7" s="54" customFormat="1" ht="36" customHeight="1" x14ac:dyDescent="0.25">
      <c r="A15" s="10" t="s">
        <v>20</v>
      </c>
      <c r="B15" s="3">
        <v>45443</v>
      </c>
      <c r="C15" s="4" t="s">
        <v>19</v>
      </c>
      <c r="D15" s="5">
        <f>22000*7</f>
        <v>154000</v>
      </c>
      <c r="E15" s="5">
        <f>22000*12</f>
        <v>264000</v>
      </c>
      <c r="F15" s="65">
        <f>22000*5</f>
        <v>110000</v>
      </c>
      <c r="G15" s="61"/>
    </row>
    <row r="16" spans="1:7" s="54" customFormat="1" ht="36" customHeight="1" thickBot="1" x14ac:dyDescent="0.3">
      <c r="A16" s="18" t="s">
        <v>3</v>
      </c>
      <c r="B16" s="59"/>
      <c r="C16" s="60"/>
      <c r="D16" s="19">
        <f>SUM(D14:D15)</f>
        <v>20034000</v>
      </c>
      <c r="E16" s="19">
        <f>SUM(E14:E15)</f>
        <v>34344000</v>
      </c>
      <c r="F16" s="19">
        <f>SUM(F14:F15)</f>
        <v>14310000</v>
      </c>
      <c r="G16" s="20">
        <f t="shared" ref="G16" si="0">SUM(G14:G15)</f>
        <v>0</v>
      </c>
    </row>
    <row r="17" spans="1:7" s="2" customFormat="1" ht="35.1" hidden="1" customHeight="1" x14ac:dyDescent="0.25">
      <c r="A17" s="70" t="s">
        <v>6</v>
      </c>
      <c r="B17" s="71"/>
      <c r="C17" s="71"/>
      <c r="D17" s="71"/>
      <c r="E17" s="71"/>
      <c r="F17" s="71"/>
      <c r="G17" s="71"/>
    </row>
    <row r="18" spans="1:7" s="2" customFormat="1" ht="35.1" hidden="1" customHeight="1" x14ac:dyDescent="0.25">
      <c r="A18" s="10"/>
      <c r="B18" s="3"/>
      <c r="C18" s="4"/>
      <c r="D18" s="21"/>
      <c r="E18" s="21"/>
      <c r="F18" s="21"/>
      <c r="G18" s="21"/>
    </row>
    <row r="19" spans="1:7" s="2" customFormat="1" ht="35.1" hidden="1" customHeight="1" x14ac:dyDescent="0.25">
      <c r="A19" s="10"/>
      <c r="B19" s="3"/>
      <c r="C19" s="6"/>
      <c r="D19" s="5"/>
      <c r="E19" s="5"/>
      <c r="F19" s="65"/>
      <c r="G19" s="37"/>
    </row>
    <row r="20" spans="1:7" s="2" customFormat="1" ht="45.75" hidden="1" customHeight="1" x14ac:dyDescent="0.25">
      <c r="A20" s="10"/>
      <c r="B20" s="3"/>
      <c r="C20" s="6"/>
      <c r="D20" s="5"/>
      <c r="E20" s="5"/>
      <c r="F20" s="65"/>
      <c r="G20" s="37"/>
    </row>
    <row r="21" spans="1:7" s="2" customFormat="1" hidden="1" x14ac:dyDescent="0.25">
      <c r="A21" s="10"/>
      <c r="B21" s="3"/>
      <c r="C21" s="4"/>
      <c r="D21" s="5"/>
      <c r="E21" s="5"/>
      <c r="F21" s="65"/>
      <c r="G21" s="37"/>
    </row>
    <row r="22" spans="1:7" s="2" customFormat="1" ht="27" hidden="1" customHeight="1" x14ac:dyDescent="0.25">
      <c r="A22" s="12" t="s">
        <v>3</v>
      </c>
      <c r="B22" s="3"/>
      <c r="C22" s="4"/>
      <c r="D22" s="11">
        <f>SUM(D18:D21)</f>
        <v>0</v>
      </c>
      <c r="E22" s="11">
        <f>SUM(E18:E21)</f>
        <v>0</v>
      </c>
      <c r="F22" s="35"/>
      <c r="G22" s="35">
        <f>SUM(G18:G21)</f>
        <v>0</v>
      </c>
    </row>
    <row r="23" spans="1:7" s="2" customFormat="1" hidden="1" x14ac:dyDescent="0.25">
      <c r="A23" s="47"/>
      <c r="B23" s="26"/>
      <c r="C23" s="27"/>
      <c r="D23" s="48"/>
      <c r="E23" s="48"/>
      <c r="F23" s="49"/>
      <c r="G23" s="49"/>
    </row>
    <row r="24" spans="1:7" s="2" customFormat="1" ht="35.1" hidden="1" customHeight="1" x14ac:dyDescent="0.25">
      <c r="A24" s="76" t="s">
        <v>8</v>
      </c>
      <c r="B24" s="77"/>
      <c r="C24" s="77"/>
      <c r="D24" s="77"/>
      <c r="E24" s="77"/>
      <c r="F24" s="77"/>
      <c r="G24" s="77"/>
    </row>
    <row r="25" spans="1:7" s="2" customFormat="1" ht="35.1" hidden="1" customHeight="1" x14ac:dyDescent="0.25">
      <c r="A25" s="10"/>
      <c r="B25" s="3"/>
      <c r="C25" s="4"/>
      <c r="D25" s="5"/>
      <c r="E25" s="5"/>
      <c r="F25" s="65"/>
      <c r="G25" s="38"/>
    </row>
    <row r="26" spans="1:7" s="2" customFormat="1" ht="35.1" hidden="1" customHeight="1" x14ac:dyDescent="0.25">
      <c r="A26" s="10"/>
      <c r="B26" s="6"/>
      <c r="C26" s="4"/>
      <c r="D26" s="5"/>
      <c r="E26" s="5"/>
      <c r="F26" s="65"/>
      <c r="G26" s="38"/>
    </row>
    <row r="27" spans="1:7" s="2" customFormat="1" ht="35.1" hidden="1" customHeight="1" x14ac:dyDescent="0.25">
      <c r="A27" s="12" t="s">
        <v>3</v>
      </c>
      <c r="B27" s="3"/>
      <c r="C27" s="4"/>
      <c r="D27" s="11">
        <f>SUM(D25:D26)</f>
        <v>0</v>
      </c>
      <c r="E27" s="11">
        <f t="shared" ref="E27:G27" si="1">SUM(E25:E26)</f>
        <v>0</v>
      </c>
      <c r="F27" s="11"/>
      <c r="G27" s="11">
        <f t="shared" si="1"/>
        <v>0</v>
      </c>
    </row>
    <row r="28" spans="1:7" s="2" customFormat="1" ht="35.1" hidden="1" customHeight="1" thickBot="1" x14ac:dyDescent="0.3">
      <c r="A28" s="18"/>
      <c r="B28" s="22"/>
      <c r="C28" s="23"/>
      <c r="D28" s="19"/>
      <c r="E28" s="19"/>
      <c r="F28" s="36"/>
      <c r="G28" s="36"/>
    </row>
    <row r="29" spans="1:7" s="2" customFormat="1" ht="35.1" hidden="1" customHeight="1" x14ac:dyDescent="0.25">
      <c r="A29" s="80" t="s">
        <v>5</v>
      </c>
      <c r="B29" s="81"/>
      <c r="C29" s="81"/>
      <c r="D29" s="81"/>
      <c r="E29" s="81"/>
      <c r="F29" s="81"/>
      <c r="G29" s="81"/>
    </row>
    <row r="30" spans="1:7" s="2" customFormat="1" ht="35.1" hidden="1" customHeight="1" x14ac:dyDescent="0.25">
      <c r="A30" s="16"/>
      <c r="B30" s="3"/>
      <c r="C30" s="4"/>
      <c r="D30" s="5"/>
      <c r="E30" s="33"/>
      <c r="F30" s="39"/>
      <c r="G30" s="39"/>
    </row>
    <row r="31" spans="1:7" s="2" customFormat="1" ht="35.1" hidden="1" customHeight="1" x14ac:dyDescent="0.25">
      <c r="A31" s="16"/>
      <c r="B31" s="3"/>
      <c r="C31" s="4"/>
      <c r="D31" s="5"/>
      <c r="E31" s="33"/>
      <c r="F31" s="39"/>
      <c r="G31" s="39"/>
    </row>
    <row r="32" spans="1:7" s="2" customFormat="1" ht="35.1" hidden="1" customHeight="1" x14ac:dyDescent="0.25">
      <c r="A32" s="16"/>
      <c r="B32" s="3"/>
      <c r="C32" s="4"/>
      <c r="D32" s="5"/>
      <c r="E32" s="33"/>
      <c r="F32" s="39"/>
      <c r="G32" s="39"/>
    </row>
    <row r="33" spans="1:7" s="2" customFormat="1" ht="35.1" hidden="1" customHeight="1" thickBot="1" x14ac:dyDescent="0.3">
      <c r="A33" s="29"/>
      <c r="B33" s="22"/>
      <c r="C33" s="23"/>
      <c r="D33" s="24"/>
      <c r="E33" s="30"/>
      <c r="F33" s="40"/>
      <c r="G33" s="40"/>
    </row>
    <row r="34" spans="1:7" s="2" customFormat="1" ht="35.1" hidden="1" customHeight="1" x14ac:dyDescent="0.25">
      <c r="A34" s="25"/>
      <c r="B34" s="26"/>
      <c r="C34" s="27"/>
      <c r="D34" s="28"/>
      <c r="E34" s="34"/>
      <c r="F34" s="41"/>
      <c r="G34" s="41"/>
    </row>
    <row r="35" spans="1:7" s="2" customFormat="1" ht="35.1" hidden="1" customHeight="1" x14ac:dyDescent="0.25">
      <c r="A35" s="16"/>
      <c r="B35" s="3"/>
      <c r="C35" s="4"/>
      <c r="D35" s="5"/>
      <c r="E35" s="33"/>
      <c r="F35" s="39"/>
      <c r="G35" s="39"/>
    </row>
    <row r="36" spans="1:7" s="2" customFormat="1" ht="35.1" hidden="1" customHeight="1" x14ac:dyDescent="0.25">
      <c r="A36" s="16"/>
      <c r="B36" s="3"/>
      <c r="C36" s="4"/>
      <c r="D36" s="5"/>
      <c r="E36" s="33"/>
      <c r="F36" s="39"/>
      <c r="G36" s="39"/>
    </row>
    <row r="37" spans="1:7" s="2" customFormat="1" ht="35.1" hidden="1" customHeight="1" x14ac:dyDescent="0.25">
      <c r="A37" s="17"/>
      <c r="B37" s="3"/>
      <c r="C37" s="4"/>
      <c r="D37" s="5"/>
      <c r="E37" s="33"/>
      <c r="F37" s="39"/>
      <c r="G37" s="39"/>
    </row>
    <row r="38" spans="1:7" s="2" customFormat="1" ht="35.1" hidden="1" customHeight="1" x14ac:dyDescent="0.25">
      <c r="A38" s="17"/>
      <c r="B38" s="6"/>
      <c r="C38" s="4"/>
      <c r="D38" s="5"/>
      <c r="E38" s="5"/>
      <c r="F38" s="65"/>
      <c r="G38" s="38"/>
    </row>
    <row r="39" spans="1:7" s="2" customFormat="1" ht="35.1" hidden="1" customHeight="1" x14ac:dyDescent="0.25">
      <c r="A39" s="12" t="s">
        <v>3</v>
      </c>
      <c r="B39" s="13"/>
      <c r="C39" s="14"/>
      <c r="D39" s="11">
        <f>SUM(D30:D38)</f>
        <v>0</v>
      </c>
      <c r="E39" s="11">
        <f>SUM(E30:E38)</f>
        <v>0</v>
      </c>
      <c r="F39" s="11"/>
      <c r="G39" s="11">
        <f>SUM(G30:G38)</f>
        <v>0</v>
      </c>
    </row>
    <row r="40" spans="1:7" s="2" customFormat="1" ht="35.1" hidden="1" customHeight="1" x14ac:dyDescent="0.25">
      <c r="A40" s="12"/>
      <c r="B40" s="3"/>
      <c r="C40" s="4"/>
      <c r="D40" s="11"/>
      <c r="E40" s="11"/>
      <c r="F40" s="35"/>
      <c r="G40" s="35"/>
    </row>
    <row r="41" spans="1:7" s="2" customFormat="1" ht="35.1" hidden="1" customHeight="1" x14ac:dyDescent="0.25">
      <c r="A41" s="78" t="s">
        <v>9</v>
      </c>
      <c r="B41" s="79"/>
      <c r="C41" s="79"/>
      <c r="D41" s="79"/>
      <c r="E41" s="79"/>
      <c r="F41" s="79"/>
      <c r="G41" s="79"/>
    </row>
    <row r="42" spans="1:7" s="2" customFormat="1" ht="35.1" hidden="1" customHeight="1" x14ac:dyDescent="0.25">
      <c r="A42" s="10"/>
      <c r="B42" s="3"/>
      <c r="C42" s="4"/>
      <c r="D42" s="5"/>
      <c r="E42" s="5"/>
      <c r="F42" s="65"/>
      <c r="G42" s="38"/>
    </row>
    <row r="43" spans="1:7" s="2" customFormat="1" ht="35.1" hidden="1" customHeight="1" x14ac:dyDescent="0.25">
      <c r="A43" s="10"/>
      <c r="B43" s="6"/>
      <c r="C43" s="4"/>
      <c r="D43" s="5"/>
      <c r="E43" s="5"/>
      <c r="F43" s="65"/>
      <c r="G43" s="38"/>
    </row>
    <row r="44" spans="1:7" s="2" customFormat="1" ht="35.1" hidden="1" customHeight="1" x14ac:dyDescent="0.25">
      <c r="A44" s="12" t="s">
        <v>3</v>
      </c>
      <c r="B44" s="13"/>
      <c r="C44" s="14"/>
      <c r="D44" s="11">
        <f>SUM(D42:D43)</f>
        <v>0</v>
      </c>
      <c r="E44" s="11">
        <f t="shared" ref="E44:G44" si="2">SUM(E42:E43)</f>
        <v>0</v>
      </c>
      <c r="F44" s="11"/>
      <c r="G44" s="11">
        <f t="shared" si="2"/>
        <v>0</v>
      </c>
    </row>
    <row r="45" spans="1:7" s="2" customFormat="1" ht="35.1" hidden="1" customHeight="1" x14ac:dyDescent="0.25">
      <c r="A45" s="12"/>
      <c r="B45" s="13"/>
      <c r="C45" s="14"/>
      <c r="D45" s="11"/>
      <c r="E45" s="11"/>
      <c r="F45" s="35"/>
      <c r="G45" s="35"/>
    </row>
    <row r="46" spans="1:7" s="2" customFormat="1" ht="35.1" hidden="1" customHeight="1" x14ac:dyDescent="0.25">
      <c r="A46" s="76" t="s">
        <v>7</v>
      </c>
      <c r="B46" s="77"/>
      <c r="C46" s="77"/>
      <c r="D46" s="77"/>
      <c r="E46" s="77"/>
      <c r="F46" s="77"/>
      <c r="G46" s="77"/>
    </row>
    <row r="47" spans="1:7" s="2" customFormat="1" ht="35.1" hidden="1" customHeight="1" x14ac:dyDescent="0.25">
      <c r="A47" s="17"/>
      <c r="B47" s="3"/>
      <c r="C47" s="4"/>
      <c r="D47" s="5"/>
      <c r="E47" s="5"/>
      <c r="F47" s="65"/>
      <c r="G47" s="37"/>
    </row>
    <row r="48" spans="1:7" s="2" customFormat="1" ht="35.1" hidden="1" customHeight="1" x14ac:dyDescent="0.25">
      <c r="A48" s="17"/>
      <c r="B48" s="3"/>
      <c r="C48" s="4"/>
      <c r="D48" s="5"/>
      <c r="E48" s="5"/>
      <c r="F48" s="65"/>
      <c r="G48" s="37"/>
    </row>
    <row r="49" spans="1:7" s="2" customFormat="1" ht="35.1" hidden="1" customHeight="1" thickBot="1" x14ac:dyDescent="0.3">
      <c r="A49" s="32"/>
      <c r="B49" s="22"/>
      <c r="C49" s="23"/>
      <c r="D49" s="24"/>
      <c r="E49" s="24"/>
      <c r="F49" s="66"/>
      <c r="G49" s="42"/>
    </row>
    <row r="50" spans="1:7" s="2" customFormat="1" ht="35.1" hidden="1" customHeight="1" x14ac:dyDescent="0.25">
      <c r="A50" s="31"/>
      <c r="B50" s="26"/>
      <c r="C50" s="27"/>
      <c r="D50" s="28"/>
      <c r="E50" s="28"/>
      <c r="F50" s="67"/>
      <c r="G50" s="43"/>
    </row>
    <row r="51" spans="1:7" s="2" customFormat="1" ht="35.1" hidden="1" customHeight="1" x14ac:dyDescent="0.25">
      <c r="A51" s="10"/>
      <c r="B51" s="3"/>
      <c r="C51" s="4"/>
      <c r="D51" s="5"/>
      <c r="E51" s="5"/>
      <c r="F51" s="65"/>
      <c r="G51" s="38"/>
    </row>
    <row r="52" spans="1:7" s="2" customFormat="1" ht="35.1" hidden="1" customHeight="1" x14ac:dyDescent="0.25">
      <c r="A52" s="10"/>
      <c r="B52" s="3"/>
      <c r="C52" s="4"/>
      <c r="D52" s="5"/>
      <c r="E52" s="5"/>
      <c r="F52" s="65"/>
      <c r="G52" s="38"/>
    </row>
    <row r="53" spans="1:7" s="2" customFormat="1" ht="35.1" hidden="1" customHeight="1" x14ac:dyDescent="0.25">
      <c r="A53" s="12" t="s">
        <v>3</v>
      </c>
      <c r="B53" s="13"/>
      <c r="C53" s="14"/>
      <c r="D53" s="11">
        <f>SUM(D47:D52)</f>
        <v>0</v>
      </c>
      <c r="E53" s="11">
        <f t="shared" ref="E53:G53" si="3">SUM(E47:E52)</f>
        <v>0</v>
      </c>
      <c r="F53" s="35"/>
      <c r="G53" s="35">
        <f t="shared" si="3"/>
        <v>0</v>
      </c>
    </row>
    <row r="54" spans="1:7" s="2" customFormat="1" ht="35.1" hidden="1" customHeight="1" x14ac:dyDescent="0.25">
      <c r="A54" s="12"/>
      <c r="B54" s="13"/>
      <c r="C54" s="14"/>
      <c r="D54" s="11"/>
      <c r="E54" s="11"/>
      <c r="F54" s="35"/>
      <c r="G54" s="35"/>
    </row>
  </sheetData>
  <mergeCells count="8">
    <mergeCell ref="A5:G5"/>
    <mergeCell ref="A17:G17"/>
    <mergeCell ref="A13:G13"/>
    <mergeCell ref="A46:G46"/>
    <mergeCell ref="A41:G41"/>
    <mergeCell ref="A29:G29"/>
    <mergeCell ref="A9:G9"/>
    <mergeCell ref="A24:G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 melléklet</vt:lpstr>
      <vt:lpstr>'1. melléklet'!Nyomtatási_cím</vt:lpstr>
      <vt:lpstr>'1.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gazdasag.v</dc:creator>
  <cp:lastModifiedBy>Dr. Kardos András</cp:lastModifiedBy>
  <cp:lastPrinted>2024-02-05T15:30:24Z</cp:lastPrinted>
  <dcterms:created xsi:type="dcterms:W3CDTF">2018-03-14T15:06:01Z</dcterms:created>
  <dcterms:modified xsi:type="dcterms:W3CDTF">2024-02-06T09:44:05Z</dcterms:modified>
</cp:coreProperties>
</file>