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KOLTSEGV\2024\RENDELET módosítás\június\"/>
    </mc:Choice>
  </mc:AlternateContent>
  <bookViews>
    <workbookView xWindow="-120" yWindow="-120" windowWidth="29040" windowHeight="15840"/>
  </bookViews>
  <sheets>
    <sheet name="1. melléklet" sheetId="1" r:id="rId1"/>
  </sheets>
  <definedNames>
    <definedName name="_xlnm.Print_Titles" localSheetId="0">'1. melléklet'!$3:$6</definedName>
    <definedName name="_xlnm.Print_Area" localSheetId="0">'1. melléklet'!$A$1:$H$39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9" i="1" l="1"/>
  <c r="F39" i="1"/>
  <c r="G39" i="1"/>
  <c r="D12" i="1" l="1"/>
  <c r="F12" i="1"/>
  <c r="G12" i="1"/>
  <c r="E12" i="1"/>
  <c r="G18" i="1" l="1"/>
  <c r="F18" i="1"/>
  <c r="E18" i="1"/>
  <c r="D18" i="1"/>
  <c r="G22" i="1"/>
  <c r="H22" i="1"/>
  <c r="I22" i="1"/>
  <c r="J22" i="1"/>
  <c r="K22" i="1"/>
  <c r="L22" i="1"/>
  <c r="M22" i="1"/>
  <c r="F22" i="1"/>
  <c r="H18" i="1"/>
  <c r="I18" i="1"/>
  <c r="J18" i="1"/>
  <c r="K18" i="1"/>
  <c r="L18" i="1"/>
  <c r="M18" i="1"/>
  <c r="E34" i="1"/>
  <c r="F34" i="1"/>
  <c r="E30" i="1"/>
  <c r="F30" i="1"/>
  <c r="E26" i="1"/>
  <c r="F26" i="1"/>
  <c r="D26" i="1"/>
  <c r="E22" i="1"/>
  <c r="D22" i="1"/>
  <c r="H12" i="1"/>
  <c r="I12" i="1"/>
  <c r="J12" i="1"/>
  <c r="K12" i="1"/>
  <c r="L12" i="1"/>
  <c r="M12" i="1"/>
  <c r="D34" i="1" l="1"/>
  <c r="G34" i="1" l="1"/>
  <c r="H34" i="1"/>
  <c r="I34" i="1"/>
  <c r="J34" i="1"/>
  <c r="K34" i="1"/>
  <c r="L34" i="1"/>
  <c r="M34" i="1"/>
  <c r="D30" i="1" l="1"/>
  <c r="D39" i="1" l="1"/>
</calcChain>
</file>

<file path=xl/sharedStrings.xml><?xml version="1.0" encoding="utf-8"?>
<sst xmlns="http://schemas.openxmlformats.org/spreadsheetml/2006/main" count="45" uniqueCount="40">
  <si>
    <t>Szerződés lejárata</t>
  </si>
  <si>
    <t>Szerződés tárgya</t>
  </si>
  <si>
    <t>Szerződés  időtartama</t>
  </si>
  <si>
    <t>2024. várható nettó kifizetés</t>
  </si>
  <si>
    <t>Intézmény megnevezése: Tiszaújvárosi Humánszolgáltató Központ</t>
  </si>
  <si>
    <t>Intézmény megnevezése: Tiszaújváros Városi Rendelőintézet</t>
  </si>
  <si>
    <t>Intézmény megnevezése: Tiszaújváros Polgármesteri Hivatal</t>
  </si>
  <si>
    <t>Intézmény megnevezése: Tiszaújvárosi Művelődési Központ és Könyvtár</t>
  </si>
  <si>
    <t>Intézmény megnevezése: Tiszaújvárosi Intézményműködtető Központ</t>
  </si>
  <si>
    <t>Intézmény megnevezése: Tiszaújvárosi Napközi Otthonos Óvoda</t>
  </si>
  <si>
    <t>Költségvetési évet követő év vagy évek kiadási előirányzatai terhére vállalható kötelezettségvállalások</t>
  </si>
  <si>
    <t>2025. várható nettó kifizetés</t>
  </si>
  <si>
    <t>2026. várható nettó kifizetés</t>
  </si>
  <si>
    <t>2027. várható nettó kifizetés</t>
  </si>
  <si>
    <t>2028. várható nettó kifizetés</t>
  </si>
  <si>
    <t>2029. várható nettó kifizetés</t>
  </si>
  <si>
    <t>2030. várható nettó kifizetés</t>
  </si>
  <si>
    <t>2031. várható nettó kifizetés</t>
  </si>
  <si>
    <t>2032. várható nettó kifizetés</t>
  </si>
  <si>
    <t>Tiszaújváros Város Önkormányzata</t>
  </si>
  <si>
    <t>Tiszaújváros Város Önkormányzata összesen:</t>
  </si>
  <si>
    <t>Tiszaújváros Polgármesteri Hivatal összesen:</t>
  </si>
  <si>
    <t>Tiszaújvárosi Intézményműködtető Központ összesen:</t>
  </si>
  <si>
    <t>Tiszaújvárosi Humánszolgáltató Központ összesen:</t>
  </si>
  <si>
    <t>Tiszaújvárosi Napközi Otthonos Óvoda összesen:</t>
  </si>
  <si>
    <t>Tiszaújvárosi Művelődési Központ és Könyvtár összesen:</t>
  </si>
  <si>
    <t>Tiszaújváros Városi Rendelőintézet összesen:</t>
  </si>
  <si>
    <t xml:space="preserve"> 1. melléklet</t>
  </si>
  <si>
    <t>Villamosenergia vásárlás (Térvilágítási hálózat és egyéb közterületi berendezések)</t>
  </si>
  <si>
    <t>Villamosenergia vásárlás (Városi közvilágítás)</t>
  </si>
  <si>
    <t>Villamosenergia vásárlás (Hivatal épület)</t>
  </si>
  <si>
    <t>Sokszorosítási eszközök teljes körű üzemeltetése (karbantartás)</t>
  </si>
  <si>
    <t>A szerződés 2023. decemberében kerül majd megkötésre. 2024.01.01-2024.12.31. időintervallumra.</t>
  </si>
  <si>
    <t>Fénymásoló gépek bérleti díja</t>
  </si>
  <si>
    <t>2025.01 01 - 2025.12.31.</t>
  </si>
  <si>
    <t>IP telefonközpont és tartozékai bérleti díj</t>
  </si>
  <si>
    <t>2024.07.01.-2025.12.31.</t>
  </si>
  <si>
    <t>2024.07.01-2027.06.30</t>
  </si>
  <si>
    <t>Felvonó karbantartás (Rendelőintézet A épület)</t>
  </si>
  <si>
    <t>Villamosenergia vásárlás (teljes ellátásalapú)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</si>
</sst>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\ _F_t_-;\-* #,##0\ _F_t_-;_-* &quot;-&quot;\ _F_t_-;_-@_-"/>
    <numFmt numFmtId="43" formatCode="_-* #,##0.00\ _F_t_-;\-* #,##0.00\ _F_t_-;_-* &quot;-&quot;??\ _F_t_-;_-@_-"/>
  </numFmts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3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3"/>
      <color theme="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2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sz val="1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3">
    <xf numFmtId="0" fontId="0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88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3" fontId="9" fillId="0" borderId="1" xfId="0" applyNumberFormat="1" applyFont="1" applyBorder="1" applyAlignment="1">
      <alignment horizontal="right" vertical="center"/>
    </xf>
    <xf numFmtId="0" fontId="9" fillId="0" borderId="3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14" fontId="9" fillId="0" borderId="1" xfId="0" applyNumberFormat="1" applyFont="1" applyBorder="1" applyAlignment="1">
      <alignment horizontal="center" vertical="center"/>
    </xf>
    <xf numFmtId="0" fontId="10" fillId="0" borderId="3" xfId="0" applyFont="1" applyBorder="1" applyAlignment="1">
      <alignment horizontal="left" vertical="center" wrapText="1"/>
    </xf>
    <xf numFmtId="3" fontId="10" fillId="0" borderId="1" xfId="0" applyNumberFormat="1" applyFont="1" applyBorder="1" applyAlignment="1">
      <alignment horizontal="right" vertical="center"/>
    </xf>
    <xf numFmtId="3" fontId="10" fillId="0" borderId="4" xfId="0" applyNumberFormat="1" applyFont="1" applyBorder="1" applyAlignment="1">
      <alignment horizontal="right" vertical="center"/>
    </xf>
    <xf numFmtId="0" fontId="10" fillId="0" borderId="5" xfId="0" applyFont="1" applyBorder="1" applyAlignment="1">
      <alignment horizontal="left" vertical="center" wrapText="1"/>
    </xf>
    <xf numFmtId="14" fontId="10" fillId="0" borderId="6" xfId="0" applyNumberFormat="1" applyFont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 wrapText="1"/>
    </xf>
    <xf numFmtId="3" fontId="10" fillId="0" borderId="6" xfId="0" applyNumberFormat="1" applyFont="1" applyBorder="1" applyAlignment="1">
      <alignment horizontal="right" vertical="center"/>
    </xf>
    <xf numFmtId="3" fontId="10" fillId="0" borderId="8" xfId="0" applyNumberFormat="1" applyFont="1" applyBorder="1" applyAlignment="1">
      <alignment horizontal="right" vertical="center"/>
    </xf>
    <xf numFmtId="0" fontId="7" fillId="0" borderId="4" xfId="0" applyFont="1" applyBorder="1" applyAlignment="1">
      <alignment horizontal="right" vertical="center" wrapText="1"/>
    </xf>
    <xf numFmtId="14" fontId="8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3" fontId="9" fillId="2" borderId="1" xfId="0" applyNumberFormat="1" applyFont="1" applyFill="1" applyBorder="1" applyAlignment="1">
      <alignment horizontal="right" vertical="center"/>
    </xf>
    <xf numFmtId="3" fontId="10" fillId="0" borderId="9" xfId="0" applyNumberFormat="1" applyFont="1" applyBorder="1" applyAlignment="1">
      <alignment horizontal="right" vertical="center"/>
    </xf>
    <xf numFmtId="0" fontId="11" fillId="0" borderId="0" xfId="0" applyFont="1" applyAlignment="1" applyProtection="1">
      <alignment horizontal="center" vertical="center" wrapText="1"/>
      <protection locked="0"/>
    </xf>
    <xf numFmtId="3" fontId="10" fillId="0" borderId="10" xfId="0" applyNumberFormat="1" applyFont="1" applyBorder="1" applyAlignment="1">
      <alignment horizontal="right" vertical="center"/>
    </xf>
    <xf numFmtId="0" fontId="1" fillId="0" borderId="0" xfId="0" applyFont="1" applyAlignment="1">
      <alignment horizontal="center" vertical="center" wrapText="1"/>
    </xf>
    <xf numFmtId="14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/>
    </xf>
    <xf numFmtId="14" fontId="9" fillId="0" borderId="1" xfId="0" applyNumberFormat="1" applyFont="1" applyBorder="1" applyAlignment="1">
      <alignment horizontal="center" vertical="center" wrapText="1"/>
    </xf>
    <xf numFmtId="41" fontId="9" fillId="0" borderId="1" xfId="0" applyNumberFormat="1" applyFont="1" applyBorder="1" applyAlignment="1">
      <alignment horizontal="right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3" xfId="0" applyFont="1" applyBorder="1" applyAlignment="1" applyProtection="1">
      <alignment horizontal="left" vertical="center" wrapText="1"/>
      <protection locked="0"/>
    </xf>
    <xf numFmtId="0" fontId="7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right" vertical="center" wrapText="1"/>
    </xf>
    <xf numFmtId="0" fontId="2" fillId="2" borderId="3" xfId="0" applyFont="1" applyFill="1" applyBorder="1" applyAlignment="1">
      <alignment horizontal="left" vertical="center" wrapText="1"/>
    </xf>
    <xf numFmtId="14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right" vertical="center"/>
    </xf>
    <xf numFmtId="0" fontId="7" fillId="2" borderId="4" xfId="0" applyFont="1" applyFill="1" applyBorder="1" applyAlignment="1">
      <alignment horizontal="right" vertical="center" wrapText="1"/>
    </xf>
    <xf numFmtId="0" fontId="2" fillId="2" borderId="3" xfId="0" applyFont="1" applyFill="1" applyBorder="1" applyAlignment="1">
      <alignment horizontal="left" vertical="center"/>
    </xf>
    <xf numFmtId="0" fontId="1" fillId="0" borderId="4" xfId="0" applyFont="1" applyBorder="1" applyAlignment="1">
      <alignment horizontal="center" vertical="center" wrapText="1"/>
    </xf>
    <xf numFmtId="3" fontId="9" fillId="0" borderId="4" xfId="0" applyNumberFormat="1" applyFont="1" applyBorder="1" applyAlignment="1">
      <alignment horizontal="right" vertical="center"/>
    </xf>
    <xf numFmtId="3" fontId="10" fillId="0" borderId="13" xfId="0" applyNumberFormat="1" applyFont="1" applyBorder="1" applyAlignment="1">
      <alignment horizontal="right" vertical="center"/>
    </xf>
    <xf numFmtId="0" fontId="1" fillId="3" borderId="4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left" vertical="center"/>
    </xf>
    <xf numFmtId="0" fontId="9" fillId="3" borderId="3" xfId="0" applyFont="1" applyFill="1" applyBorder="1" applyAlignment="1">
      <alignment horizontal="left" vertical="center"/>
    </xf>
    <xf numFmtId="0" fontId="9" fillId="3" borderId="1" xfId="0" applyFont="1" applyFill="1" applyBorder="1" applyAlignment="1">
      <alignment horizontal="center" vertical="center" wrapText="1"/>
    </xf>
    <xf numFmtId="3" fontId="9" fillId="3" borderId="1" xfId="0" applyNumberFormat="1" applyFont="1" applyFill="1" applyBorder="1" applyAlignment="1">
      <alignment horizontal="right" vertical="center"/>
    </xf>
    <xf numFmtId="0" fontId="7" fillId="3" borderId="1" xfId="0" applyFont="1" applyFill="1" applyBorder="1" applyAlignment="1">
      <alignment horizontal="right" vertical="center" wrapText="1"/>
    </xf>
    <xf numFmtId="0" fontId="10" fillId="3" borderId="3" xfId="0" applyFont="1" applyFill="1" applyBorder="1" applyAlignment="1">
      <alignment horizontal="left" vertical="center" wrapText="1"/>
    </xf>
    <xf numFmtId="14" fontId="9" fillId="3" borderId="1" xfId="0" applyNumberFormat="1" applyFont="1" applyFill="1" applyBorder="1" applyAlignment="1">
      <alignment horizontal="center" vertical="center"/>
    </xf>
    <xf numFmtId="3" fontId="10" fillId="3" borderId="1" xfId="0" applyNumberFormat="1" applyFont="1" applyFill="1" applyBorder="1" applyAlignment="1">
      <alignment horizontal="right" vertical="center"/>
    </xf>
    <xf numFmtId="3" fontId="10" fillId="3" borderId="4" xfId="0" applyNumberFormat="1" applyFont="1" applyFill="1" applyBorder="1" applyAlignment="1">
      <alignment horizontal="right" vertical="center"/>
    </xf>
    <xf numFmtId="3" fontId="10" fillId="3" borderId="10" xfId="0" applyNumberFormat="1" applyFont="1" applyFill="1" applyBorder="1" applyAlignment="1">
      <alignment horizontal="right" vertical="center"/>
    </xf>
    <xf numFmtId="0" fontId="7" fillId="3" borderId="1" xfId="0" applyFont="1" applyFill="1" applyBorder="1" applyAlignment="1">
      <alignment horizontal="left" vertical="center" wrapText="1"/>
    </xf>
    <xf numFmtId="14" fontId="10" fillId="3" borderId="1" xfId="0" applyNumberFormat="1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3" fontId="4" fillId="3" borderId="4" xfId="0" applyNumberFormat="1" applyFont="1" applyFill="1" applyBorder="1" applyAlignment="1">
      <alignment horizontal="right" vertical="center"/>
    </xf>
    <xf numFmtId="3" fontId="4" fillId="3" borderId="8" xfId="0" applyNumberFormat="1" applyFont="1" applyFill="1" applyBorder="1" applyAlignment="1">
      <alignment horizontal="right" vertical="center"/>
    </xf>
    <xf numFmtId="3" fontId="4" fillId="3" borderId="1" xfId="0" applyNumberFormat="1" applyFont="1" applyFill="1" applyBorder="1" applyAlignment="1">
      <alignment horizontal="right" vertical="center"/>
    </xf>
    <xf numFmtId="0" fontId="7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1" fillId="3" borderId="0" xfId="0" applyFont="1" applyFill="1" applyAlignment="1">
      <alignment horizontal="center" vertical="center" wrapText="1"/>
    </xf>
    <xf numFmtId="0" fontId="7" fillId="0" borderId="3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5" fillId="0" borderId="0" xfId="0" applyFont="1" applyAlignment="1">
      <alignment horizontal="right"/>
    </xf>
    <xf numFmtId="0" fontId="7" fillId="3" borderId="3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9" fillId="0" borderId="3" xfId="0" applyFont="1" applyFill="1" applyBorder="1" applyAlignment="1">
      <alignment horizontal="left" vertical="center" wrapText="1"/>
    </xf>
    <xf numFmtId="14" fontId="9" fillId="0" borderId="1" xfId="0" applyNumberFormat="1" applyFont="1" applyFill="1" applyBorder="1" applyAlignment="1">
      <alignment horizontal="center" vertical="center"/>
    </xf>
    <xf numFmtId="3" fontId="10" fillId="0" borderId="1" xfId="0" applyNumberFormat="1" applyFont="1" applyFill="1" applyBorder="1" applyAlignment="1">
      <alignment horizontal="right" vertical="center"/>
    </xf>
    <xf numFmtId="0" fontId="1" fillId="0" borderId="4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left" vertical="center"/>
    </xf>
    <xf numFmtId="3" fontId="9" fillId="0" borderId="1" xfId="0" applyNumberFormat="1" applyFont="1" applyFill="1" applyBorder="1" applyAlignment="1">
      <alignment horizontal="right" vertical="center"/>
    </xf>
    <xf numFmtId="0" fontId="9" fillId="0" borderId="4" xfId="0" applyFont="1" applyFill="1" applyBorder="1" applyAlignment="1">
      <alignment horizontal="right" vertical="center" wrapText="1"/>
    </xf>
    <xf numFmtId="0" fontId="10" fillId="0" borderId="3" xfId="0" applyFont="1" applyFill="1" applyBorder="1" applyAlignment="1">
      <alignment horizontal="left" vertical="center" wrapText="1"/>
    </xf>
    <xf numFmtId="3" fontId="10" fillId="0" borderId="4" xfId="0" applyNumberFormat="1" applyFont="1" applyFill="1" applyBorder="1" applyAlignment="1">
      <alignment horizontal="right" vertical="center"/>
    </xf>
  </cellXfs>
  <cellStyles count="3">
    <cellStyle name="Ezres 2" xfId="1"/>
    <cellStyle name="Ezres 3" xfId="2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9"/>
  <sheetViews>
    <sheetView tabSelected="1" view="pageBreakPreview" topLeftCell="A10" zoomScale="130" zoomScaleNormal="100" zoomScaleSheetLayoutView="130" workbookViewId="0">
      <selection activeCell="A21" sqref="A21"/>
    </sheetView>
  </sheetViews>
  <sheetFormatPr defaultRowHeight="15" x14ac:dyDescent="0.25"/>
  <cols>
    <col min="1" max="1" width="54.7109375" customWidth="1"/>
    <col min="2" max="2" width="20.7109375" style="1" customWidth="1"/>
    <col min="3" max="6" width="20.7109375" customWidth="1"/>
    <col min="7" max="7" width="20.28515625" customWidth="1"/>
    <col min="8" max="13" width="9.140625" hidden="1" customWidth="1"/>
    <col min="16" max="16" width="13.140625" bestFit="1" customWidth="1"/>
  </cols>
  <sheetData>
    <row r="1" spans="1:14" ht="16.5" x14ac:dyDescent="0.25">
      <c r="D1" s="71" t="s">
        <v>27</v>
      </c>
      <c r="E1" s="71"/>
      <c r="F1" s="71"/>
      <c r="G1" s="71"/>
    </row>
    <row r="2" spans="1:14" x14ac:dyDescent="0.25">
      <c r="E2" s="75"/>
      <c r="F2" s="75"/>
    </row>
    <row r="3" spans="1:14" ht="16.5" x14ac:dyDescent="0.25">
      <c r="A3" s="76" t="s">
        <v>10</v>
      </c>
      <c r="B3" s="76"/>
      <c r="C3" s="76"/>
      <c r="D3" s="76"/>
      <c r="E3" s="76"/>
      <c r="F3" s="76"/>
    </row>
    <row r="4" spans="1:14" ht="16.5" x14ac:dyDescent="0.25">
      <c r="A4" s="5"/>
      <c r="B4" s="5"/>
      <c r="C4" s="5"/>
      <c r="D4" s="5"/>
      <c r="E4" s="5"/>
      <c r="F4" s="5"/>
    </row>
    <row r="5" spans="1:14" ht="15.75" thickBot="1" x14ac:dyDescent="0.3"/>
    <row r="6" spans="1:14" s="2" customFormat="1" ht="42.75" customHeight="1" x14ac:dyDescent="0.25">
      <c r="A6" s="31" t="s">
        <v>1</v>
      </c>
      <c r="B6" s="32" t="s">
        <v>0</v>
      </c>
      <c r="C6" s="32" t="s">
        <v>2</v>
      </c>
      <c r="D6" s="32" t="s">
        <v>3</v>
      </c>
      <c r="E6" s="32" t="s">
        <v>11</v>
      </c>
      <c r="F6" s="32" t="s">
        <v>12</v>
      </c>
      <c r="G6" s="33" t="s">
        <v>13</v>
      </c>
      <c r="H6" s="4" t="s">
        <v>13</v>
      </c>
      <c r="I6" s="3" t="s">
        <v>14</v>
      </c>
      <c r="J6" s="3" t="s">
        <v>15</v>
      </c>
      <c r="K6" s="3" t="s">
        <v>16</v>
      </c>
      <c r="L6" s="3" t="s">
        <v>17</v>
      </c>
      <c r="M6" s="3" t="s">
        <v>18</v>
      </c>
    </row>
    <row r="7" spans="1:14" s="2" customFormat="1" ht="33" customHeight="1" x14ac:dyDescent="0.25">
      <c r="A7" s="65" t="s">
        <v>19</v>
      </c>
      <c r="B7" s="66"/>
      <c r="C7" s="66"/>
      <c r="D7" s="66"/>
      <c r="E7" s="66"/>
      <c r="F7" s="66"/>
      <c r="G7" s="74"/>
    </row>
    <row r="8" spans="1:14" s="2" customFormat="1" ht="33" customHeight="1" x14ac:dyDescent="0.25">
      <c r="A8" s="34" t="s">
        <v>28</v>
      </c>
      <c r="B8" s="19">
        <v>45657</v>
      </c>
      <c r="C8" s="20" t="s">
        <v>34</v>
      </c>
      <c r="D8" s="21">
        <v>0</v>
      </c>
      <c r="E8" s="21">
        <v>8000000</v>
      </c>
      <c r="F8" s="21">
        <v>0</v>
      </c>
      <c r="G8" s="18">
        <v>0</v>
      </c>
      <c r="N8" s="23"/>
    </row>
    <row r="9" spans="1:14" s="2" customFormat="1" ht="34.5" customHeight="1" x14ac:dyDescent="0.25">
      <c r="A9" s="34" t="s">
        <v>29</v>
      </c>
      <c r="B9" s="19">
        <v>45657</v>
      </c>
      <c r="C9" s="20" t="s">
        <v>34</v>
      </c>
      <c r="D9" s="21">
        <v>0</v>
      </c>
      <c r="E9" s="21">
        <v>95000000</v>
      </c>
      <c r="F9" s="21">
        <v>0</v>
      </c>
      <c r="G9" s="18">
        <v>0</v>
      </c>
      <c r="N9" s="23"/>
    </row>
    <row r="10" spans="1:14" s="25" customFormat="1" ht="34.5" customHeight="1" x14ac:dyDescent="0.25">
      <c r="A10" s="28" t="s">
        <v>35</v>
      </c>
      <c r="B10" s="29">
        <v>45473</v>
      </c>
      <c r="C10" s="8" t="s">
        <v>36</v>
      </c>
      <c r="D10" s="30">
        <v>5000000</v>
      </c>
      <c r="E10" s="30">
        <v>11500000</v>
      </c>
      <c r="F10" s="21">
        <v>0</v>
      </c>
      <c r="G10" s="18">
        <v>0</v>
      </c>
      <c r="N10" s="23"/>
    </row>
    <row r="11" spans="1:14" s="25" customFormat="1" ht="34.5" hidden="1" customHeight="1" x14ac:dyDescent="0.25">
      <c r="A11" s="34"/>
      <c r="B11" s="26"/>
      <c r="C11" s="27"/>
      <c r="D11" s="21"/>
      <c r="E11" s="21"/>
      <c r="F11" s="21"/>
      <c r="G11" s="18"/>
      <c r="N11" s="23"/>
    </row>
    <row r="12" spans="1:14" s="2" customFormat="1" ht="27" customHeight="1" x14ac:dyDescent="0.25">
      <c r="A12" s="10" t="s">
        <v>20</v>
      </c>
      <c r="B12" s="9"/>
      <c r="C12" s="8"/>
      <c r="D12" s="11">
        <f>SUM(D8:D11)</f>
        <v>5000000</v>
      </c>
      <c r="E12" s="11">
        <f>SUM(E8:E11)</f>
        <v>114500000</v>
      </c>
      <c r="F12" s="11">
        <f>SUM(F8:F11)</f>
        <v>0</v>
      </c>
      <c r="G12" s="12">
        <f>SUM(G8:G11)</f>
        <v>0</v>
      </c>
      <c r="H12" s="17">
        <f t="shared" ref="H12:M12" si="0">SUM(H9:H9)</f>
        <v>0</v>
      </c>
      <c r="I12" s="11">
        <f t="shared" si="0"/>
        <v>0</v>
      </c>
      <c r="J12" s="11">
        <f t="shared" si="0"/>
        <v>0</v>
      </c>
      <c r="K12" s="11">
        <f t="shared" si="0"/>
        <v>0</v>
      </c>
      <c r="L12" s="11">
        <f t="shared" si="0"/>
        <v>0</v>
      </c>
      <c r="M12" s="22">
        <f t="shared" si="0"/>
        <v>0</v>
      </c>
    </row>
    <row r="13" spans="1:14" s="2" customFormat="1" ht="15.75" x14ac:dyDescent="0.25">
      <c r="A13" s="10"/>
      <c r="B13" s="9"/>
      <c r="C13" s="8"/>
      <c r="D13" s="11"/>
      <c r="E13" s="11"/>
      <c r="F13" s="11"/>
      <c r="G13" s="35"/>
    </row>
    <row r="14" spans="1:14" s="2" customFormat="1" ht="35.1" customHeight="1" x14ac:dyDescent="0.25">
      <c r="A14" s="69" t="s">
        <v>6</v>
      </c>
      <c r="B14" s="70"/>
      <c r="C14" s="70"/>
      <c r="D14" s="70"/>
      <c r="E14" s="70"/>
      <c r="F14" s="70"/>
      <c r="G14" s="35"/>
    </row>
    <row r="15" spans="1:14" s="2" customFormat="1" ht="35.1" customHeight="1" x14ac:dyDescent="0.25">
      <c r="A15" s="34" t="s">
        <v>30</v>
      </c>
      <c r="B15" s="19">
        <v>45657</v>
      </c>
      <c r="C15" s="20" t="s">
        <v>34</v>
      </c>
      <c r="D15" s="6">
        <v>0</v>
      </c>
      <c r="E15" s="6">
        <v>20000000</v>
      </c>
      <c r="F15" s="6">
        <v>0</v>
      </c>
      <c r="G15" s="36">
        <v>0</v>
      </c>
    </row>
    <row r="16" spans="1:14" s="2" customFormat="1" ht="90" hidden="1" x14ac:dyDescent="0.25">
      <c r="A16" s="37" t="s">
        <v>31</v>
      </c>
      <c r="B16" s="38"/>
      <c r="C16" s="39" t="s">
        <v>32</v>
      </c>
      <c r="D16" s="40"/>
      <c r="E16" s="21"/>
      <c r="F16" s="21"/>
      <c r="G16" s="41">
        <v>0</v>
      </c>
    </row>
    <row r="17" spans="1:13" s="2" customFormat="1" ht="90" hidden="1" x14ac:dyDescent="0.25">
      <c r="A17" s="42" t="s">
        <v>33</v>
      </c>
      <c r="B17" s="38"/>
      <c r="C17" s="39" t="s">
        <v>32</v>
      </c>
      <c r="D17" s="40"/>
      <c r="E17" s="21"/>
      <c r="F17" s="21"/>
      <c r="G17" s="41">
        <v>0</v>
      </c>
    </row>
    <row r="18" spans="1:13" s="2" customFormat="1" ht="27" customHeight="1" x14ac:dyDescent="0.25">
      <c r="A18" s="10" t="s">
        <v>21</v>
      </c>
      <c r="B18" s="9"/>
      <c r="C18" s="8"/>
      <c r="D18" s="11">
        <f>SUM(D15:D17)</f>
        <v>0</v>
      </c>
      <c r="E18" s="11">
        <f>SUM(E15:E17)</f>
        <v>20000000</v>
      </c>
      <c r="F18" s="11">
        <f>SUM(F15:F17)</f>
        <v>0</v>
      </c>
      <c r="G18" s="12">
        <f>SUM(G15:G17)</f>
        <v>0</v>
      </c>
      <c r="H18" s="24" t="e">
        <f>SUM(#REF!)</f>
        <v>#REF!</v>
      </c>
      <c r="I18" s="12" t="e">
        <f>SUM(#REF!)</f>
        <v>#REF!</v>
      </c>
      <c r="J18" s="12" t="e">
        <f>SUM(#REF!)</f>
        <v>#REF!</v>
      </c>
      <c r="K18" s="12" t="e">
        <f>SUM(#REF!)</f>
        <v>#REF!</v>
      </c>
      <c r="L18" s="12" t="e">
        <f>SUM(#REF!)</f>
        <v>#REF!</v>
      </c>
      <c r="M18" s="12" t="e">
        <f>SUM(#REF!)</f>
        <v>#REF!</v>
      </c>
    </row>
    <row r="19" spans="1:13" s="2" customFormat="1" ht="15.75" x14ac:dyDescent="0.25">
      <c r="A19" s="10"/>
      <c r="B19" s="9"/>
      <c r="C19" s="8"/>
      <c r="D19" s="11"/>
      <c r="E19" s="11"/>
      <c r="F19" s="11"/>
      <c r="G19" s="43"/>
    </row>
    <row r="20" spans="1:13" s="47" customFormat="1" ht="35.1" customHeight="1" x14ac:dyDescent="0.25">
      <c r="A20" s="81" t="s">
        <v>8</v>
      </c>
      <c r="B20" s="82"/>
      <c r="C20" s="82"/>
      <c r="D20" s="82"/>
      <c r="E20" s="82"/>
      <c r="F20" s="82"/>
      <c r="G20" s="80"/>
      <c r="L20" s="48"/>
    </row>
    <row r="21" spans="1:13" s="47" customFormat="1" ht="35.1" customHeight="1" x14ac:dyDescent="0.25">
      <c r="A21" s="83" t="s">
        <v>39</v>
      </c>
      <c r="B21" s="26">
        <v>45657</v>
      </c>
      <c r="C21" s="27" t="s">
        <v>34</v>
      </c>
      <c r="D21" s="84">
        <v>0</v>
      </c>
      <c r="E21" s="84">
        <v>21400000</v>
      </c>
      <c r="F21" s="84">
        <v>0</v>
      </c>
      <c r="G21" s="85">
        <v>0</v>
      </c>
      <c r="L21" s="48"/>
    </row>
    <row r="22" spans="1:13" s="47" customFormat="1" ht="35.1" customHeight="1" x14ac:dyDescent="0.25">
      <c r="A22" s="86" t="s">
        <v>22</v>
      </c>
      <c r="B22" s="78"/>
      <c r="C22" s="27"/>
      <c r="D22" s="79">
        <f>SUM(D21:D21)</f>
        <v>0</v>
      </c>
      <c r="E22" s="79">
        <f>SUM(E21:E21)</f>
        <v>21400000</v>
      </c>
      <c r="F22" s="79">
        <f>SUM(F21:F21)</f>
        <v>0</v>
      </c>
      <c r="G22" s="87">
        <f t="shared" ref="G22:M22" si="1">SUM(G21:G21)</f>
        <v>0</v>
      </c>
      <c r="H22" s="57">
        <f t="shared" si="1"/>
        <v>0</v>
      </c>
      <c r="I22" s="56">
        <f t="shared" si="1"/>
        <v>0</v>
      </c>
      <c r="J22" s="56">
        <f t="shared" si="1"/>
        <v>0</v>
      </c>
      <c r="K22" s="56">
        <f t="shared" si="1"/>
        <v>0</v>
      </c>
      <c r="L22" s="56">
        <f t="shared" si="1"/>
        <v>0</v>
      </c>
      <c r="M22" s="56">
        <f t="shared" si="1"/>
        <v>0</v>
      </c>
    </row>
    <row r="23" spans="1:13" s="47" customFormat="1" ht="15.75" customHeight="1" x14ac:dyDescent="0.25">
      <c r="A23" s="86"/>
      <c r="B23" s="78"/>
      <c r="C23" s="27"/>
      <c r="D23" s="79"/>
      <c r="E23" s="79"/>
      <c r="F23" s="79"/>
      <c r="G23" s="80"/>
    </row>
    <row r="24" spans="1:13" s="47" customFormat="1" ht="35.1" hidden="1" customHeight="1" x14ac:dyDescent="0.25">
      <c r="A24" s="72" t="s">
        <v>4</v>
      </c>
      <c r="B24" s="73"/>
      <c r="C24" s="73"/>
      <c r="D24" s="73"/>
      <c r="E24" s="73"/>
      <c r="F24" s="73"/>
      <c r="G24" s="46"/>
    </row>
    <row r="25" spans="1:13" s="47" customFormat="1" ht="34.5" hidden="1" customHeight="1" x14ac:dyDescent="0.25">
      <c r="A25" s="49"/>
      <c r="B25" s="54"/>
      <c r="C25" s="50"/>
      <c r="D25" s="51"/>
      <c r="E25" s="58"/>
      <c r="F25" s="58"/>
      <c r="G25" s="46"/>
    </row>
    <row r="26" spans="1:13" s="47" customFormat="1" ht="34.5" hidden="1" customHeight="1" x14ac:dyDescent="0.25">
      <c r="A26" s="53" t="s">
        <v>23</v>
      </c>
      <c r="B26" s="59"/>
      <c r="C26" s="60"/>
      <c r="D26" s="55">
        <f>SUM(D25:D25)</f>
        <v>0</v>
      </c>
      <c r="E26" s="55">
        <f>SUM(E25:E25)</f>
        <v>0</v>
      </c>
      <c r="F26" s="55">
        <f>SUM(F25:F25)</f>
        <v>0</v>
      </c>
      <c r="G26" s="46"/>
    </row>
    <row r="27" spans="1:13" s="47" customFormat="1" ht="35.1" hidden="1" customHeight="1" x14ac:dyDescent="0.25">
      <c r="A27" s="53"/>
      <c r="B27" s="54"/>
      <c r="C27" s="50"/>
      <c r="D27" s="55"/>
      <c r="E27" s="55"/>
      <c r="F27" s="55"/>
      <c r="G27" s="46"/>
    </row>
    <row r="28" spans="1:13" s="47" customFormat="1" ht="35.1" hidden="1" customHeight="1" x14ac:dyDescent="0.25">
      <c r="A28" s="72" t="s">
        <v>9</v>
      </c>
      <c r="B28" s="73"/>
      <c r="C28" s="73"/>
      <c r="D28" s="73"/>
      <c r="E28" s="73"/>
      <c r="F28" s="73"/>
      <c r="G28" s="46"/>
    </row>
    <row r="29" spans="1:13" s="47" customFormat="1" ht="35.1" hidden="1" customHeight="1" x14ac:dyDescent="0.25">
      <c r="A29" s="49"/>
      <c r="B29" s="54"/>
      <c r="C29" s="50"/>
      <c r="D29" s="51"/>
      <c r="E29" s="51"/>
      <c r="F29" s="52"/>
      <c r="G29" s="46"/>
    </row>
    <row r="30" spans="1:13" s="47" customFormat="1" ht="35.1" hidden="1" customHeight="1" x14ac:dyDescent="0.25">
      <c r="A30" s="53" t="s">
        <v>24</v>
      </c>
      <c r="B30" s="59"/>
      <c r="C30" s="60"/>
      <c r="D30" s="55">
        <f>SUM(D29:D29)</f>
        <v>0</v>
      </c>
      <c r="E30" s="55">
        <f>SUM(E29:E29)</f>
        <v>0</v>
      </c>
      <c r="F30" s="55">
        <f>SUM(F29:F29)</f>
        <v>0</v>
      </c>
      <c r="G30" s="46"/>
    </row>
    <row r="31" spans="1:13" s="47" customFormat="1" ht="35.1" hidden="1" customHeight="1" x14ac:dyDescent="0.25">
      <c r="A31" s="53"/>
      <c r="B31" s="59"/>
      <c r="C31" s="60"/>
      <c r="D31" s="55"/>
      <c r="E31" s="55"/>
      <c r="F31" s="55"/>
      <c r="G31" s="46"/>
      <c r="H31" s="68"/>
      <c r="I31" s="68"/>
      <c r="J31" s="68"/>
      <c r="K31" s="68"/>
      <c r="L31" s="68"/>
    </row>
    <row r="32" spans="1:13" s="47" customFormat="1" ht="30" hidden="1" customHeight="1" x14ac:dyDescent="0.25">
      <c r="A32" s="72" t="s">
        <v>7</v>
      </c>
      <c r="B32" s="73"/>
      <c r="C32" s="73"/>
      <c r="D32" s="73"/>
      <c r="E32" s="73"/>
      <c r="F32" s="73"/>
      <c r="G32" s="46"/>
    </row>
    <row r="33" spans="1:13" s="47" customFormat="1" ht="35.1" hidden="1" customHeight="1" x14ac:dyDescent="0.25">
      <c r="A33" s="49"/>
      <c r="B33" s="54"/>
      <c r="C33" s="50"/>
      <c r="D33" s="51"/>
      <c r="E33" s="58"/>
      <c r="F33" s="58"/>
      <c r="G33" s="46"/>
    </row>
    <row r="34" spans="1:13" s="47" customFormat="1" ht="30" hidden="1" customHeight="1" x14ac:dyDescent="0.25">
      <c r="A34" s="53" t="s">
        <v>25</v>
      </c>
      <c r="B34" s="59"/>
      <c r="C34" s="60"/>
      <c r="D34" s="55">
        <f>SUM(D33:D33)</f>
        <v>0</v>
      </c>
      <c r="E34" s="55">
        <f>SUM(E33:E33)</f>
        <v>0</v>
      </c>
      <c r="F34" s="55">
        <f>SUM(F33:F33)</f>
        <v>0</v>
      </c>
      <c r="G34" s="62" t="e">
        <f>SUM(#REF!)</f>
        <v>#REF!</v>
      </c>
      <c r="H34" s="63" t="e">
        <f>SUM(#REF!)</f>
        <v>#REF!</v>
      </c>
      <c r="I34" s="64" t="e">
        <f>SUM(#REF!)</f>
        <v>#REF!</v>
      </c>
      <c r="J34" s="64" t="e">
        <f>SUM(#REF!)</f>
        <v>#REF!</v>
      </c>
      <c r="K34" s="64" t="e">
        <f>SUM(#REF!)</f>
        <v>#REF!</v>
      </c>
      <c r="L34" s="64" t="e">
        <f>SUM(#REF!)</f>
        <v>#REF!</v>
      </c>
      <c r="M34" s="64" t="e">
        <f>SUM(#REF!)</f>
        <v>#REF!</v>
      </c>
    </row>
    <row r="35" spans="1:13" s="47" customFormat="1" ht="30" hidden="1" customHeight="1" x14ac:dyDescent="0.25">
      <c r="A35" s="53"/>
      <c r="B35" s="59"/>
      <c r="C35" s="60"/>
      <c r="D35" s="55"/>
      <c r="E35" s="55"/>
      <c r="F35" s="55"/>
      <c r="G35" s="46"/>
    </row>
    <row r="36" spans="1:13" s="61" customFormat="1" ht="15" hidden="1" customHeight="1" x14ac:dyDescent="0.25">
      <c r="A36" s="77"/>
      <c r="B36" s="78"/>
      <c r="C36" s="27"/>
      <c r="D36" s="79"/>
      <c r="E36" s="79"/>
      <c r="F36" s="79"/>
      <c r="G36" s="80"/>
    </row>
    <row r="37" spans="1:13" s="2" customFormat="1" ht="30" customHeight="1" x14ac:dyDescent="0.25">
      <c r="A37" s="65" t="s">
        <v>5</v>
      </c>
      <c r="B37" s="66"/>
      <c r="C37" s="66"/>
      <c r="D37" s="66"/>
      <c r="E37" s="66"/>
      <c r="F37" s="66"/>
      <c r="G37" s="67"/>
    </row>
    <row r="38" spans="1:13" s="2" customFormat="1" ht="34.5" customHeight="1" x14ac:dyDescent="0.25">
      <c r="A38" s="7" t="s">
        <v>38</v>
      </c>
      <c r="B38" s="9">
        <v>45473</v>
      </c>
      <c r="C38" s="8" t="s">
        <v>37</v>
      </c>
      <c r="D38" s="6">
        <v>267000</v>
      </c>
      <c r="E38" s="6">
        <v>534000</v>
      </c>
      <c r="F38" s="6">
        <v>534000</v>
      </c>
      <c r="G38" s="44">
        <v>267000</v>
      </c>
    </row>
    <row r="39" spans="1:13" s="2" customFormat="1" ht="29.25" customHeight="1" thickBot="1" x14ac:dyDescent="0.3">
      <c r="A39" s="13" t="s">
        <v>26</v>
      </c>
      <c r="B39" s="14"/>
      <c r="C39" s="15"/>
      <c r="D39" s="16">
        <f>SUM(D38:D38)</f>
        <v>267000</v>
      </c>
      <c r="E39" s="16">
        <f t="shared" ref="E39:G39" si="2">SUM(E38:E38)</f>
        <v>534000</v>
      </c>
      <c r="F39" s="16">
        <f t="shared" si="2"/>
        <v>534000</v>
      </c>
      <c r="G39" s="45">
        <f t="shared" si="2"/>
        <v>267000</v>
      </c>
    </row>
  </sheetData>
  <mergeCells count="11">
    <mergeCell ref="A37:G37"/>
    <mergeCell ref="H31:L31"/>
    <mergeCell ref="A14:F14"/>
    <mergeCell ref="D1:G1"/>
    <mergeCell ref="A32:F32"/>
    <mergeCell ref="A28:F28"/>
    <mergeCell ref="A24:F24"/>
    <mergeCell ref="A20:F20"/>
    <mergeCell ref="A7:G7"/>
    <mergeCell ref="E2:F2"/>
    <mergeCell ref="A3:F3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0" orientation="landscape" r:id="rId1"/>
  <headerFoot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1. melléklet</vt:lpstr>
      <vt:lpstr>'1. melléklet'!Nyomtatási_cím</vt:lpstr>
      <vt:lpstr>'1. melléklet'!Nyomtatási_terület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gazdasag.v</dc:creator>
  <cp:lastModifiedBy>Czaga Judit</cp:lastModifiedBy>
  <cp:lastPrinted>2024-06-19T15:42:47Z</cp:lastPrinted>
  <dcterms:created xsi:type="dcterms:W3CDTF">2018-03-14T15:06:01Z</dcterms:created>
  <dcterms:modified xsi:type="dcterms:W3CDTF">2024-06-20T07:39:05Z</dcterms:modified>
</cp:coreProperties>
</file>