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04"/>
  </bookViews>
  <sheets>
    <sheet name="FP " sheetId="14" r:id="rId1"/>
  </sheets>
  <definedNames>
    <definedName name="_xlnm._FilterDatabase" localSheetId="0" hidden="1">'FP '!$A$10:$K$69</definedName>
    <definedName name="_xlnm.Print_Titles" localSheetId="0">'FP '!$1:$10</definedName>
    <definedName name="_xlnm.Print_Area" localSheetId="0">'FP '!$A$1:$K$80</definedName>
    <definedName name="Z_453F1359_11AB_46AC_BFFF_806365765661_.wvu.Cols" localSheetId="0" hidden="1">'FP '!#REF!</definedName>
    <definedName name="Z_453F1359_11AB_46AC_BFFF_806365765661_.wvu.FilterData" localSheetId="0" hidden="1">'FP '!$A$20:$L$20</definedName>
    <definedName name="Z_453F1359_11AB_46AC_BFFF_806365765661_.wvu.PrintArea" localSheetId="0" hidden="1">'FP '!$A$1:$I$103</definedName>
    <definedName name="Z_453F1359_11AB_46AC_BFFF_806365765661_.wvu.PrintTitles" localSheetId="0" hidden="1">'FP '!$8:$9</definedName>
    <definedName name="Z_B2041BAC_C6C2_4B63_9899_7749463F4BF5_.wvu.FilterData" localSheetId="0" hidden="1">'FP '!#REF!</definedName>
  </definedNames>
  <calcPr calcId="145621"/>
  <customWorkbookViews>
    <customWorkbookView name="Hegyes Marianna - Egyéni nézet" guid="{453F1359-11AB-46AC-BFFF-806365765661}" mergeInterval="0" personalView="1" maximized="1" windowWidth="1916" windowHeight="795" tabRatio="765" activeSheetId="3"/>
  </customWorkbookViews>
</workbook>
</file>

<file path=xl/calcChain.xml><?xml version="1.0" encoding="utf-8"?>
<calcChain xmlns="http://schemas.openxmlformats.org/spreadsheetml/2006/main">
  <c r="E69" i="14" l="1"/>
  <c r="E35" i="14" l="1"/>
  <c r="E20" i="14" l="1"/>
</calcChain>
</file>

<file path=xl/sharedStrings.xml><?xml version="1.0" encoding="utf-8"?>
<sst xmlns="http://schemas.openxmlformats.org/spreadsheetml/2006/main" count="315" uniqueCount="93">
  <si>
    <t>Fontossági sorrend</t>
  </si>
  <si>
    <t>Az érintett ellátásért felelős(ök) megnevezése</t>
  </si>
  <si>
    <t>Tervezett nettó költség</t>
  </si>
  <si>
    <t>Megvalósítás időtartama</t>
  </si>
  <si>
    <t>Tervezett időtáv</t>
  </si>
  <si>
    <t>Kezdés</t>
  </si>
  <si>
    <t>Befejezés</t>
  </si>
  <si>
    <t>A tervet benyújtó szervezet megnevezése:</t>
  </si>
  <si>
    <t>Víziközmű-szolgáltató megnevezése:</t>
  </si>
  <si>
    <t>Felújítás és pótlás megnevezése</t>
  </si>
  <si>
    <t>* a megfelelő szövegrészt aláhúzással kell jelölni</t>
  </si>
  <si>
    <t>** a Hivatal által a működési engedélyben megállapított VKR-kód</t>
  </si>
  <si>
    <t xml:space="preserve">FELÚJÍTÁSOK ÉS PÓTLÁSOK ÖSSZEFOGLALÓ TÁBLÁZATA </t>
  </si>
  <si>
    <t>rövid</t>
  </si>
  <si>
    <t>közép</t>
  </si>
  <si>
    <t>Rendkívüli helyzetből adódó azonnali feladatok</t>
  </si>
  <si>
    <t>hosszú</t>
  </si>
  <si>
    <t>*** amennyiben pénzügyi forrás az adott feladat elvégzésére nem áll rendelkezésre, ezt jelölni kell "forráshiány" kifejezéssel</t>
  </si>
  <si>
    <t>**** a megfelelő időtávot x-el kell jelölni</t>
  </si>
  <si>
    <t>I. ütem</t>
  </si>
  <si>
    <t>II. ütem</t>
  </si>
  <si>
    <t>III. ütem</t>
  </si>
  <si>
    <t>Forrás megnevezése***</t>
  </si>
  <si>
    <t>Víziközmű-rendszer kódja: **</t>
  </si>
  <si>
    <r>
      <t xml:space="preserve">ellátásért felelős / ellátásért felelősök képviselője / </t>
    </r>
    <r>
      <rPr>
        <u/>
        <sz val="11"/>
        <rFont val="Calibri"/>
        <family val="2"/>
        <charset val="238"/>
        <scheme val="minor"/>
      </rPr>
      <t xml:space="preserve">víziközmű-szolgáltató </t>
    </r>
    <r>
      <rPr>
        <sz val="11"/>
        <rFont val="Calibri"/>
        <family val="2"/>
        <charset val="238"/>
        <scheme val="minor"/>
      </rPr>
      <t>*</t>
    </r>
  </si>
  <si>
    <t>X</t>
  </si>
  <si>
    <t>A Vksztv. 11. § (4) bekezdés szerinti véleményező fél megnevezése:</t>
  </si>
  <si>
    <t>*****Központi költségvetés vagyonfejezet központi kezelésű előirányzata</t>
  </si>
  <si>
    <t>Víziközmű-szolgátatási ágazat megnevezése:</t>
  </si>
  <si>
    <t>Tiszaújváros Város Önkormányzata</t>
  </si>
  <si>
    <t>Használati díj/bérleti díj</t>
  </si>
  <si>
    <t>21-28352-1-001-01-12</t>
  </si>
  <si>
    <t>Szennyvíz ágazat</t>
  </si>
  <si>
    <t>Tiszaújváros területén szennyvízcsatorna aknák födémjének cseréje kerettel és fedlappal együtt</t>
  </si>
  <si>
    <t>Tiszaújváros területén szivattyú felújítások</t>
  </si>
  <si>
    <t>Tiszaújváros területén szivattyúk pótlása</t>
  </si>
  <si>
    <t>Tiszaújváros "A" jelű szennyvízátemelő gépészeti és villamos felújítása (megvezető csövek, tolózárak, QN-idomok, visszacsapó szelepek, villamos berendezések cseréje)</t>
  </si>
  <si>
    <t>Tiszaújváros, Csurma szennyvízátemelő gépészeti és villamos felújítása (megvezető csövek, tolózárak, QN-idomok, visszacsapó szelepek, villamos berendezések cseréje)</t>
  </si>
  <si>
    <t>igen</t>
  </si>
  <si>
    <t>Tiszaújváros "D" jelű szennyvízátemelő gépészeti és villamos felújítása (megvezető csövek, tolózárak, QN-idomok, visszacsapó szelepek, villamos berendezések cseréje)</t>
  </si>
  <si>
    <t>Tiszaújváros területén szennyvízcsatorna hálózatrekonstrukció I. ütem (előkészítés)</t>
  </si>
  <si>
    <t>Tiszaújváros "G" jelű szennyvízátemelő gépészeti és villamos felújítása (megvezető csövek, tolózárak, QN-idomok, visszacsapó szelepek, villamos berendezések cseréje)</t>
  </si>
  <si>
    <t>Tiszaújváros "B" jelű szennyvízátemelő gépészeti és villamos felújítása (megvezető csövek, tolózárak, QN-idomok, visszacsapó szelepek, villamos berendezések cseréje)</t>
  </si>
  <si>
    <t>Tiszaújváros "E" jelű szennyvízátemelő gépészeti és villamos felújítása (megvezető csövek, tolózárak, QN-idomok, visszacsapó szelepek, villamos berendezések cseréje)</t>
  </si>
  <si>
    <t>Vízjogi engedély köteles-e, hatósági bejelentés köteles-e? (igen/nem)</t>
  </si>
  <si>
    <t>nem</t>
  </si>
  <si>
    <t>ÉRV. Északmagyarországi Regionális Vízművek Zártkörűen Működő Részvénytársaság</t>
  </si>
  <si>
    <t>Tiszaújváros Szennyvíztelepen homokszűrőkben teljes töltetcsere (ártalmatlanítással együtt)</t>
  </si>
  <si>
    <r>
      <t>Tiszaújváros Szennyvíztelepen 70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aszfaltozott útburkolat felújítása, helyreállítása</t>
    </r>
  </si>
  <si>
    <t>Tiszaújváros Szennyvíztisztító telepen frekvenciaváltók cseréje</t>
  </si>
  <si>
    <t>Tiszaújváros Szennyvíztelepen az iszapvíztelenítők felújítása</t>
  </si>
  <si>
    <t>Tiszaújváros Szennyvíztelepen gépirács pótlása az AP 500/5 típusú helyett</t>
  </si>
  <si>
    <t>Tiszaújváros Szennyvíztelepen gépirács pótlása az AP 600/5 típusú helyére</t>
  </si>
  <si>
    <t>Tiszaújváros Szennyvíztelep villamos berendezéseinek felújítása</t>
  </si>
  <si>
    <t>Tiszaújváros Szennyvíztelepen konténerfordító felújítása</t>
  </si>
  <si>
    <t>Tiszaújváros Szennyvíztelepen homokszűrőben teljes töltetcsere</t>
  </si>
  <si>
    <t>Tiszaújváros Szennyvíztelepen légfúvók pótlása a meglévők helyére (I. ütem)</t>
  </si>
  <si>
    <t>Tiszaújváros Szennyvíztelepen légfúvók pótlása a meglévők helyére (II. ütem)</t>
  </si>
  <si>
    <t>Tiszaújváros Szennyvíztelepen szivattyú pótlás</t>
  </si>
  <si>
    <t>Tiszaújváros Szennyvíztelepen iszapsűrítőben levegőztető elemek cseréje</t>
  </si>
  <si>
    <t>Tiszaújváros Szennyvíztelepen biofilter gépészeti és villamos felújítása, teljes töltet csere</t>
  </si>
  <si>
    <t>Tiszaújváros Szennyvíztelep fűtési rendszerének felújítása</t>
  </si>
  <si>
    <t>Tiszaújváros Szennyvíztelepen homok- és rácsszemét kihordó csiga cseréje</t>
  </si>
  <si>
    <t>Tiszaújváros Szennyvíztelepen keverő pótlás</t>
  </si>
  <si>
    <t>Tiszaújváros Szennyvíztelepen homokfogók felújítása</t>
  </si>
  <si>
    <t>Tiszaújváros Szennyvíztelepen iszapvíztelenítő pótlása</t>
  </si>
  <si>
    <t>Tiszaújváros Erőmű lakótelepen szennyvízátemelő gépészeti és villamos felújítása (megvezető csövek, tolózárak, QN-idomok, visszacsapó szelepek, villamos berendezések cseréje)</t>
  </si>
  <si>
    <t>Tiszaújváros szennyvízátemelőkbe szivattyúk pótlása</t>
  </si>
  <si>
    <t>Gördülő fejlesztési terv a 2025 - 2039 időszakra</t>
  </si>
  <si>
    <t>Tiszaújváros Ipari parki szennyvízátemelő gépészeti és villamos felújítása (megvezető csövek, tolózárak, QN-idomok, visszacsapó szelepek, villamos berendezések cseréje)</t>
  </si>
  <si>
    <t>I. ütem (2025) összesen:</t>
  </si>
  <si>
    <t>II. ütem (2026-2029) összesen:</t>
  </si>
  <si>
    <t>III. ütem (2030-2039) összesen:</t>
  </si>
  <si>
    <t>Tiszaújvárosi szennyvíztelepen a rácsgépház szellőztetésének felújítása</t>
  </si>
  <si>
    <t>Tiszaújvárosi szennyvíztelepen a recirkulációs gépház szellőztetésének felújítása</t>
  </si>
  <si>
    <t>Tiszaújvárosi szennyvíztelepen 2 db iszaprecirkulációs szivattyú pótlása (NZ 3127.438 MT)</t>
  </si>
  <si>
    <t>Tiszaújváros ipari parki szennyvízátemelő határoló-védőszerkezetének felújítása 34 m</t>
  </si>
  <si>
    <t>Tiszaújváros területén DN200 - DN400 hálózatrekonstrukció ~ 125 fm hosszban</t>
  </si>
  <si>
    <t>Tiszaújváros "B" jelű szennyvízátemelő határoló-védőszerkezetének felújítása 89 fm</t>
  </si>
  <si>
    <t>Tiszaújváros "SZ" jelű szennyvízátemelő határoló-védőszerkezetének felújítása 45 fm</t>
  </si>
  <si>
    <t>Tiszaújváros Csurma szennyvízátemelő határoló-védőszerkezetének felújítása 30 fm</t>
  </si>
  <si>
    <t>Tiszaújváros "G" jelű szennyvízátemelő határoló-védőszerkezetének felújítása 158 fm</t>
  </si>
  <si>
    <r>
      <t>Tiszaújvárosi szennyvíztelepen a rácsgépház tetőszerkezetének felújítása 24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+ ereszcsatorna</t>
    </r>
  </si>
  <si>
    <t>Tiszaújváros Szennyvíztelepen aerob medencében levegőztető elemek cseréje (I. ütem)</t>
  </si>
  <si>
    <t>Forráshiány</t>
  </si>
  <si>
    <t>Tiszaújváros szennyvízrendszeren energiamegtakarítás céljából szivattyúk cseréje</t>
  </si>
  <si>
    <t>(E Ft)</t>
  </si>
  <si>
    <t>Tervezett feladatok nettó költsége a teljes ütem tekintetében [E Ft]</t>
  </si>
  <si>
    <t>Rendelkezésre álló források számszerűsített értéke a teljes ütem tekintetében [E Ft]</t>
  </si>
  <si>
    <t>Tiszaújváros Szennyvíztelepen az 1. sz. utóülepítő építészeti felújítása (új vízzáró vakolat készítése, faláttörések, bukóélek vízzárózása)</t>
  </si>
  <si>
    <t>Tiszaújváros "B" jelű szennyvízátemelő és a Szennyvíztelep között lévő DN300-as ac. vezeték rekonstrukciója (tervezés és kivitelezés) 360 fm</t>
  </si>
  <si>
    <t>Tiszaújváros Szennyvíztelepen aerob medencében levegőztető elemek cseréje (II. ütem)</t>
  </si>
  <si>
    <t>Tiszaújváros Szennyvíztelepen a 2. sz. utóülepítő építészeti felújítása. Új vízzáró vakolat készítése, faláttörések, bukóélek vízzárózása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</si>
</sst>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i/>
      <sz val="10"/>
      <name val="HCenturionOld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indexed="8"/>
      <name val="Calibri"/>
      <family val="2"/>
    </font>
    <font>
      <u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12" applyNumberFormat="0" applyBorder="0"/>
    <xf numFmtId="0" fontId="6" fillId="0" borderId="0"/>
    <xf numFmtId="0" fontId="4" fillId="0" borderId="0"/>
    <xf numFmtId="0" fontId="4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3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9" fillId="0" borderId="0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3" fontId="10" fillId="0" borderId="14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Protection="1">
      <protection locked="0"/>
    </xf>
    <xf numFmtId="3" fontId="2" fillId="0" borderId="5" xfId="0" applyNumberFormat="1" applyFont="1" applyFill="1" applyBorder="1" applyAlignment="1" applyProtection="1">
      <alignment horizontal="center" vertical="center"/>
      <protection locked="0"/>
    </xf>
    <xf numFmtId="3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3" fontId="3" fillId="3" borderId="5" xfId="1" applyNumberFormat="1" applyFont="1" applyFill="1" applyBorder="1" applyAlignment="1" applyProtection="1">
      <alignment horizontal="center" vertical="center"/>
      <protection locked="0"/>
    </xf>
    <xf numFmtId="3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5" xfId="0" applyNumberFormat="1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3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8" xfId="0" applyNumberFormat="1" applyFont="1" applyFill="1" applyBorder="1" applyAlignment="1" applyProtection="1">
      <alignment horizontal="right"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2" fillId="0" borderId="6" xfId="0" applyFont="1" applyFill="1" applyBorder="1" applyProtection="1">
      <protection locked="0"/>
    </xf>
    <xf numFmtId="0" fontId="9" fillId="0" borderId="6" xfId="0" applyFont="1" applyBorder="1" applyAlignment="1">
      <alignment horizontal="center" vertical="center"/>
    </xf>
    <xf numFmtId="0" fontId="14" fillId="0" borderId="5" xfId="0" applyFont="1" applyFill="1" applyBorder="1" applyProtection="1">
      <protection locked="0"/>
    </xf>
    <xf numFmtId="0" fontId="14" fillId="0" borderId="6" xfId="0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3" fontId="2" fillId="2" borderId="5" xfId="0" applyNumberFormat="1" applyFont="1" applyFill="1" applyBorder="1" applyAlignment="1" applyProtection="1">
      <alignment horizontal="center" vertical="center"/>
      <protection locked="0"/>
    </xf>
    <xf numFmtId="3" fontId="2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3" fillId="3" borderId="5" xfId="1" applyFont="1" applyFill="1" applyBorder="1" applyAlignment="1" applyProtection="1">
      <alignment horizontal="justify" vertical="center" wrapText="1"/>
      <protection locked="0"/>
    </xf>
    <xf numFmtId="0" fontId="3" fillId="3" borderId="5" xfId="0" applyFont="1" applyFill="1" applyBorder="1" applyAlignment="1" applyProtection="1">
      <alignment horizontal="justify" vertical="center" wrapText="1"/>
      <protection locked="0"/>
    </xf>
    <xf numFmtId="0" fontId="3" fillId="3" borderId="8" xfId="0" applyFont="1" applyFill="1" applyBorder="1" applyAlignment="1" applyProtection="1">
      <alignment horizontal="justify" vertical="center" wrapText="1"/>
      <protection locked="0"/>
    </xf>
    <xf numFmtId="0" fontId="10" fillId="0" borderId="16" xfId="0" applyFont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11" fillId="0" borderId="0" xfId="1" applyFont="1" applyFill="1" applyBorder="1" applyAlignment="1" applyProtection="1">
      <alignment horizontal="justify" vertical="center" wrapText="1"/>
      <protection locked="0"/>
    </xf>
    <xf numFmtId="0" fontId="11" fillId="0" borderId="0" xfId="0" applyFont="1" applyFill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3" fontId="2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Protection="1">
      <protection locked="0"/>
    </xf>
    <xf numFmtId="0" fontId="9" fillId="0" borderId="14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justify" vertical="center" wrapText="1"/>
      <protection locked="0"/>
    </xf>
    <xf numFmtId="0" fontId="2" fillId="0" borderId="10" xfId="0" applyFont="1" applyFill="1" applyBorder="1" applyAlignment="1" applyProtection="1">
      <alignment horizontal="justify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justify" vertical="center" wrapText="1"/>
      <protection locked="0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9" fillId="0" borderId="0" xfId="0" applyFont="1" applyFill="1" applyBorder="1" applyAlignment="1">
      <alignment horizontal="left" vertical="center"/>
    </xf>
  </cellXfs>
  <cellStyles count="56">
    <cellStyle name="Ezres 10" xfId="36"/>
    <cellStyle name="Ezres 10 2" xfId="54"/>
    <cellStyle name="Ezres 2" xfId="3"/>
    <cellStyle name="Ezres 2 2" xfId="43"/>
    <cellStyle name="Ezres 3" xfId="4"/>
    <cellStyle name="Ezres 3 2" xfId="10"/>
    <cellStyle name="Ezres 3 2 2" xfId="45"/>
    <cellStyle name="Ezres 3 3" xfId="40"/>
    <cellStyle name="Ezres 3 3 2" xfId="55"/>
    <cellStyle name="Ezres 3 4" xfId="44"/>
    <cellStyle name="Ezres 4" xfId="11"/>
    <cellStyle name="Ezres 4 2" xfId="12"/>
    <cellStyle name="Ezres 4 2 2" xfId="47"/>
    <cellStyle name="Ezres 4 3" xfId="13"/>
    <cellStyle name="Ezres 4 3 2" xfId="48"/>
    <cellStyle name="Ezres 4 4" xfId="46"/>
    <cellStyle name="Ezres 5" xfId="14"/>
    <cellStyle name="Ezres 5 2" xfId="49"/>
    <cellStyle name="Ezres 6" xfId="15"/>
    <cellStyle name="Ezres 6 2" xfId="50"/>
    <cellStyle name="Ezres 7" xfId="16"/>
    <cellStyle name="Ezres 7 2" xfId="51"/>
    <cellStyle name="Ezres 8" xfId="17"/>
    <cellStyle name="Ezres 8 2" xfId="52"/>
    <cellStyle name="Ezres 9" xfId="18"/>
    <cellStyle name="Ezres 9 2" xfId="53"/>
    <cellStyle name="fősor" xfId="5"/>
    <cellStyle name="Normál" xfId="0" builtinId="0"/>
    <cellStyle name="Normál 10" xfId="35"/>
    <cellStyle name="Normál 10 2 3" xfId="41"/>
    <cellStyle name="Normál 19" xfId="42"/>
    <cellStyle name="Normál 2" xfId="6"/>
    <cellStyle name="Normál 2 2" xfId="39"/>
    <cellStyle name="Normál 3" xfId="2"/>
    <cellStyle name="Normál 4" xfId="7"/>
    <cellStyle name="Normál 4 2" xfId="19"/>
    <cellStyle name="Normál 4 3" xfId="20"/>
    <cellStyle name="Normál 4 4" xfId="21"/>
    <cellStyle name="Normál 4 5" xfId="22"/>
    <cellStyle name="Normál 4 6" xfId="37"/>
    <cellStyle name="Normál 5" xfId="8"/>
    <cellStyle name="Normál 5 2" xfId="24"/>
    <cellStyle name="Normál 5 2 2" xfId="25"/>
    <cellStyle name="Normál 5 2 3" xfId="26"/>
    <cellStyle name="Normál 5 3" xfId="27"/>
    <cellStyle name="Normál 5 4" xfId="28"/>
    <cellStyle name="Normál 5 5" xfId="38"/>
    <cellStyle name="Normál 5 6" xfId="23"/>
    <cellStyle name="Normál 6" xfId="9"/>
    <cellStyle name="Normál 7" xfId="29"/>
    <cellStyle name="Normál 7 2" xfId="30"/>
    <cellStyle name="Normál 7 3" xfId="31"/>
    <cellStyle name="Normál 8" xfId="32"/>
    <cellStyle name="Normál 8 2" xfId="33"/>
    <cellStyle name="Normál 9" xfId="34"/>
    <cellStyle name="Normál_2005 évi  ber előterv Juli féle 2004.01.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"/>
  <sheetViews>
    <sheetView tabSelected="1" view="pageBreakPreview" topLeftCell="A7" zoomScaleNormal="100" zoomScaleSheetLayoutView="100" zoomScalePageLayoutView="85" workbookViewId="0">
      <selection activeCell="B67" sqref="B67"/>
    </sheetView>
  </sheetViews>
  <sheetFormatPr defaultColWidth="8.7109375" defaultRowHeight="15"/>
  <cols>
    <col min="1" max="1" width="12" style="2" customWidth="1"/>
    <col min="2" max="2" width="42.7109375" style="90" customWidth="1"/>
    <col min="3" max="3" width="23.28515625" style="8" customWidth="1"/>
    <col min="4" max="4" width="17.85546875" style="7" customWidth="1"/>
    <col min="5" max="5" width="13.7109375" style="16" bestFit="1" customWidth="1"/>
    <col min="6" max="6" width="17.28515625" style="6" customWidth="1"/>
    <col min="7" max="7" width="12.42578125" style="7" customWidth="1"/>
    <col min="8" max="8" width="12.5703125" style="7" customWidth="1"/>
    <col min="9" max="11" width="10.7109375" style="2" customWidth="1"/>
    <col min="12" max="16384" width="8.7109375" style="2"/>
  </cols>
  <sheetData>
    <row r="1" spans="1:11">
      <c r="A1" s="133" t="s">
        <v>68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11">
      <c r="A2" s="119" t="s">
        <v>12</v>
      </c>
      <c r="B2" s="120"/>
      <c r="C2" s="120"/>
      <c r="D2" s="120"/>
      <c r="E2" s="120"/>
      <c r="F2" s="120"/>
      <c r="G2" s="120"/>
      <c r="H2" s="120"/>
      <c r="I2" s="120"/>
      <c r="J2" s="120"/>
      <c r="K2" s="121"/>
    </row>
    <row r="3" spans="1:11">
      <c r="A3" s="122" t="s">
        <v>7</v>
      </c>
      <c r="B3" s="123"/>
      <c r="C3" s="123"/>
      <c r="D3" s="123"/>
      <c r="E3" s="123"/>
      <c r="F3" s="124" t="s">
        <v>24</v>
      </c>
      <c r="G3" s="124"/>
      <c r="H3" s="124"/>
      <c r="I3" s="124"/>
      <c r="J3" s="124"/>
      <c r="K3" s="125"/>
    </row>
    <row r="4" spans="1:11">
      <c r="A4" s="122" t="s">
        <v>8</v>
      </c>
      <c r="B4" s="123"/>
      <c r="C4" s="123"/>
      <c r="D4" s="123"/>
      <c r="E4" s="123"/>
      <c r="F4" s="124" t="s">
        <v>46</v>
      </c>
      <c r="G4" s="124"/>
      <c r="H4" s="124"/>
      <c r="I4" s="124"/>
      <c r="J4" s="124"/>
      <c r="K4" s="125"/>
    </row>
    <row r="5" spans="1:11">
      <c r="A5" s="128" t="s">
        <v>28</v>
      </c>
      <c r="B5" s="129"/>
      <c r="C5" s="129"/>
      <c r="D5" s="129"/>
      <c r="E5" s="129"/>
      <c r="F5" s="130" t="s">
        <v>32</v>
      </c>
      <c r="G5" s="131"/>
      <c r="H5" s="131"/>
      <c r="I5" s="131"/>
      <c r="J5" s="131"/>
      <c r="K5" s="132"/>
    </row>
    <row r="6" spans="1:11" ht="15" customHeight="1">
      <c r="A6" s="136" t="s">
        <v>26</v>
      </c>
      <c r="B6" s="137"/>
      <c r="C6" s="137"/>
      <c r="D6" s="137"/>
      <c r="E6" s="138"/>
      <c r="F6" s="139" t="s">
        <v>29</v>
      </c>
      <c r="G6" s="140"/>
      <c r="H6" s="140"/>
      <c r="I6" s="140"/>
      <c r="J6" s="140"/>
      <c r="K6" s="141"/>
    </row>
    <row r="7" spans="1:11">
      <c r="A7" s="122" t="s">
        <v>23</v>
      </c>
      <c r="B7" s="123"/>
      <c r="C7" s="123"/>
      <c r="D7" s="123"/>
      <c r="E7" s="123"/>
      <c r="F7" s="117" t="s">
        <v>31</v>
      </c>
      <c r="G7" s="117"/>
      <c r="H7" s="117"/>
      <c r="I7" s="117"/>
      <c r="J7" s="117"/>
      <c r="K7" s="118"/>
    </row>
    <row r="8" spans="1:11" ht="30" customHeight="1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21"/>
    </row>
    <row r="9" spans="1:11" ht="28.15" customHeight="1">
      <c r="A9" s="126" t="s">
        <v>0</v>
      </c>
      <c r="B9" s="127" t="s">
        <v>9</v>
      </c>
      <c r="C9" s="115" t="s">
        <v>44</v>
      </c>
      <c r="D9" s="115" t="s">
        <v>1</v>
      </c>
      <c r="E9" s="28" t="s">
        <v>2</v>
      </c>
      <c r="F9" s="115" t="s">
        <v>22</v>
      </c>
      <c r="G9" s="115" t="s">
        <v>3</v>
      </c>
      <c r="H9" s="115"/>
      <c r="I9" s="115" t="s">
        <v>4</v>
      </c>
      <c r="J9" s="115"/>
      <c r="K9" s="116"/>
    </row>
    <row r="10" spans="1:11" s="1" customFormat="1" ht="28.15" customHeight="1">
      <c r="A10" s="126"/>
      <c r="B10" s="127"/>
      <c r="C10" s="115"/>
      <c r="D10" s="115"/>
      <c r="E10" s="28" t="s">
        <v>86</v>
      </c>
      <c r="F10" s="115"/>
      <c r="G10" s="29" t="s">
        <v>5</v>
      </c>
      <c r="H10" s="29" t="s">
        <v>6</v>
      </c>
      <c r="I10" s="28" t="s">
        <v>13</v>
      </c>
      <c r="J10" s="29" t="s">
        <v>14</v>
      </c>
      <c r="K10" s="76" t="s">
        <v>16</v>
      </c>
    </row>
    <row r="11" spans="1:11" s="1" customFormat="1" ht="30">
      <c r="A11" s="41">
        <v>1</v>
      </c>
      <c r="B11" s="80" t="s">
        <v>15</v>
      </c>
      <c r="C11" s="17" t="s">
        <v>45</v>
      </c>
      <c r="D11" s="17" t="s">
        <v>29</v>
      </c>
      <c r="E11" s="77">
        <v>7342</v>
      </c>
      <c r="F11" s="17" t="s">
        <v>30</v>
      </c>
      <c r="G11" s="45">
        <v>45658</v>
      </c>
      <c r="H11" s="45">
        <v>46022</v>
      </c>
      <c r="I11" s="15" t="s">
        <v>25</v>
      </c>
      <c r="J11" s="42"/>
      <c r="K11" s="67"/>
    </row>
    <row r="12" spans="1:11" ht="45">
      <c r="A12" s="31">
        <v>2</v>
      </c>
      <c r="B12" s="80" t="s">
        <v>33</v>
      </c>
      <c r="C12" s="17" t="s">
        <v>45</v>
      </c>
      <c r="D12" s="17" t="s">
        <v>29</v>
      </c>
      <c r="E12" s="43">
        <v>2000</v>
      </c>
      <c r="F12" s="17" t="s">
        <v>30</v>
      </c>
      <c r="G12" s="45">
        <v>45658</v>
      </c>
      <c r="H12" s="45">
        <v>46022</v>
      </c>
      <c r="I12" s="3" t="s">
        <v>25</v>
      </c>
      <c r="J12" s="15"/>
      <c r="K12" s="38"/>
    </row>
    <row r="13" spans="1:11" ht="30">
      <c r="A13" s="31">
        <v>3</v>
      </c>
      <c r="B13" s="80" t="s">
        <v>34</v>
      </c>
      <c r="C13" s="17" t="s">
        <v>45</v>
      </c>
      <c r="D13" s="17" t="s">
        <v>29</v>
      </c>
      <c r="E13" s="43">
        <v>7000</v>
      </c>
      <c r="F13" s="17" t="s">
        <v>30</v>
      </c>
      <c r="G13" s="45">
        <v>45658</v>
      </c>
      <c r="H13" s="45">
        <v>46022</v>
      </c>
      <c r="I13" s="3" t="s">
        <v>25</v>
      </c>
      <c r="J13" s="15"/>
      <c r="K13" s="38"/>
    </row>
    <row r="14" spans="1:11" s="1" customFormat="1" ht="47.25">
      <c r="A14" s="41">
        <v>4</v>
      </c>
      <c r="B14" s="80" t="s">
        <v>82</v>
      </c>
      <c r="C14" s="17" t="s">
        <v>45</v>
      </c>
      <c r="D14" s="17" t="s">
        <v>29</v>
      </c>
      <c r="E14" s="43">
        <v>3000</v>
      </c>
      <c r="F14" s="17" t="s">
        <v>30</v>
      </c>
      <c r="G14" s="45">
        <v>45658</v>
      </c>
      <c r="H14" s="45">
        <v>46022</v>
      </c>
      <c r="I14" s="15" t="s">
        <v>25</v>
      </c>
      <c r="J14" s="15"/>
      <c r="K14" s="70"/>
    </row>
    <row r="15" spans="1:11" s="1" customFormat="1" ht="45">
      <c r="A15" s="41">
        <v>5</v>
      </c>
      <c r="B15" s="80" t="s">
        <v>75</v>
      </c>
      <c r="C15" s="17" t="s">
        <v>45</v>
      </c>
      <c r="D15" s="17" t="s">
        <v>29</v>
      </c>
      <c r="E15" s="43">
        <v>4240</v>
      </c>
      <c r="F15" s="17" t="s">
        <v>30</v>
      </c>
      <c r="G15" s="45">
        <v>45658</v>
      </c>
      <c r="H15" s="45">
        <v>46022</v>
      </c>
      <c r="I15" s="15" t="s">
        <v>25</v>
      </c>
      <c r="J15" s="15"/>
      <c r="K15" s="70"/>
    </row>
    <row r="16" spans="1:11" s="1" customFormat="1" ht="30">
      <c r="A16" s="31">
        <v>6</v>
      </c>
      <c r="B16" s="80" t="s">
        <v>74</v>
      </c>
      <c r="C16" s="17" t="s">
        <v>45</v>
      </c>
      <c r="D16" s="17" t="s">
        <v>29</v>
      </c>
      <c r="E16" s="43">
        <v>5000</v>
      </c>
      <c r="F16" s="17" t="s">
        <v>30</v>
      </c>
      <c r="G16" s="45">
        <v>45658</v>
      </c>
      <c r="H16" s="45">
        <v>46022</v>
      </c>
      <c r="I16" s="15" t="s">
        <v>25</v>
      </c>
      <c r="J16" s="15"/>
      <c r="K16" s="70"/>
    </row>
    <row r="17" spans="1:11" s="1" customFormat="1" ht="60">
      <c r="A17" s="31">
        <v>7</v>
      </c>
      <c r="B17" s="80" t="s">
        <v>69</v>
      </c>
      <c r="C17" s="17" t="s">
        <v>45</v>
      </c>
      <c r="D17" s="17" t="s">
        <v>29</v>
      </c>
      <c r="E17" s="43">
        <v>14954</v>
      </c>
      <c r="F17" s="17" t="s">
        <v>30</v>
      </c>
      <c r="G17" s="45">
        <v>45658</v>
      </c>
      <c r="H17" s="45">
        <v>46022</v>
      </c>
      <c r="I17" s="15" t="s">
        <v>25</v>
      </c>
      <c r="J17" s="69"/>
      <c r="K17" s="70"/>
    </row>
    <row r="18" spans="1:11" s="1" customFormat="1" ht="30">
      <c r="A18" s="41">
        <v>8</v>
      </c>
      <c r="B18" s="80" t="s">
        <v>76</v>
      </c>
      <c r="C18" s="17" t="s">
        <v>45</v>
      </c>
      <c r="D18" s="17" t="s">
        <v>29</v>
      </c>
      <c r="E18" s="43">
        <v>2668</v>
      </c>
      <c r="F18" s="17" t="s">
        <v>30</v>
      </c>
      <c r="G18" s="45">
        <v>45658</v>
      </c>
      <c r="H18" s="45">
        <v>46022</v>
      </c>
      <c r="I18" s="15" t="s">
        <v>25</v>
      </c>
      <c r="J18" s="15"/>
      <c r="K18" s="70"/>
    </row>
    <row r="19" spans="1:11" s="1" customFormat="1" ht="32.450000000000003" customHeight="1">
      <c r="A19" s="41">
        <v>9</v>
      </c>
      <c r="B19" s="80" t="s">
        <v>48</v>
      </c>
      <c r="C19" s="17" t="s">
        <v>45</v>
      </c>
      <c r="D19" s="17" t="s">
        <v>29</v>
      </c>
      <c r="E19" s="43">
        <v>2748</v>
      </c>
      <c r="F19" s="17" t="s">
        <v>30</v>
      </c>
      <c r="G19" s="45">
        <v>45658</v>
      </c>
      <c r="H19" s="45">
        <v>46022</v>
      </c>
      <c r="I19" s="15" t="s">
        <v>25</v>
      </c>
      <c r="J19" s="15"/>
      <c r="K19" s="70"/>
    </row>
    <row r="20" spans="1:11">
      <c r="A20" s="46"/>
      <c r="B20" s="82" t="s">
        <v>70</v>
      </c>
      <c r="C20" s="47"/>
      <c r="D20" s="48"/>
      <c r="E20" s="49">
        <f>SUM(E11:E19)</f>
        <v>48952</v>
      </c>
      <c r="F20" s="50"/>
      <c r="G20" s="72"/>
      <c r="H20" s="72"/>
      <c r="I20" s="48"/>
      <c r="J20" s="48"/>
      <c r="K20" s="51"/>
    </row>
    <row r="21" spans="1:11" ht="30">
      <c r="A21" s="31">
        <v>10</v>
      </c>
      <c r="B21" s="80" t="s">
        <v>15</v>
      </c>
      <c r="C21" s="17" t="s">
        <v>45</v>
      </c>
      <c r="D21" s="17" t="s">
        <v>29</v>
      </c>
      <c r="E21" s="43">
        <v>29370</v>
      </c>
      <c r="F21" s="17" t="s">
        <v>30</v>
      </c>
      <c r="G21" s="71">
        <v>2026</v>
      </c>
      <c r="H21" s="73">
        <v>2029</v>
      </c>
      <c r="I21" s="1"/>
      <c r="J21" s="15" t="s">
        <v>25</v>
      </c>
      <c r="K21" s="79"/>
    </row>
    <row r="22" spans="1:11" ht="45">
      <c r="A22" s="31">
        <v>11</v>
      </c>
      <c r="B22" s="80" t="s">
        <v>33</v>
      </c>
      <c r="C22" s="17" t="s">
        <v>45</v>
      </c>
      <c r="D22" s="17" t="s">
        <v>29</v>
      </c>
      <c r="E22" s="43">
        <v>10500</v>
      </c>
      <c r="F22" s="17" t="s">
        <v>30</v>
      </c>
      <c r="G22" s="71">
        <v>2026</v>
      </c>
      <c r="H22" s="73">
        <v>2029</v>
      </c>
      <c r="I22" s="3"/>
      <c r="J22" s="15" t="s">
        <v>25</v>
      </c>
      <c r="K22" s="38"/>
    </row>
    <row r="23" spans="1:11" ht="30">
      <c r="A23" s="31">
        <v>12</v>
      </c>
      <c r="B23" s="80" t="s">
        <v>34</v>
      </c>
      <c r="C23" s="17" t="s">
        <v>45</v>
      </c>
      <c r="D23" s="17" t="s">
        <v>29</v>
      </c>
      <c r="E23" s="43">
        <v>24000</v>
      </c>
      <c r="F23" s="17" t="s">
        <v>30</v>
      </c>
      <c r="G23" s="71">
        <v>2026</v>
      </c>
      <c r="H23" s="73">
        <v>2029</v>
      </c>
      <c r="I23" s="3"/>
      <c r="J23" s="15" t="s">
        <v>25</v>
      </c>
      <c r="K23" s="38"/>
    </row>
    <row r="24" spans="1:11" s="1" customFormat="1" ht="30">
      <c r="A24" s="31">
        <v>13</v>
      </c>
      <c r="B24" s="80" t="s">
        <v>73</v>
      </c>
      <c r="C24" s="17" t="s">
        <v>45</v>
      </c>
      <c r="D24" s="17" t="s">
        <v>29</v>
      </c>
      <c r="E24" s="43">
        <v>3000</v>
      </c>
      <c r="F24" s="17" t="s">
        <v>30</v>
      </c>
      <c r="G24" s="71">
        <v>2026</v>
      </c>
      <c r="H24" s="73">
        <v>2026</v>
      </c>
      <c r="I24" s="15"/>
      <c r="J24" s="15" t="s">
        <v>25</v>
      </c>
      <c r="K24" s="70"/>
    </row>
    <row r="25" spans="1:11" s="1" customFormat="1" ht="28.9" customHeight="1">
      <c r="A25" s="31">
        <v>14</v>
      </c>
      <c r="B25" s="80" t="s">
        <v>47</v>
      </c>
      <c r="C25" s="17" t="s">
        <v>45</v>
      </c>
      <c r="D25" s="17" t="s">
        <v>29</v>
      </c>
      <c r="E25" s="43">
        <v>10680</v>
      </c>
      <c r="F25" s="17" t="s">
        <v>30</v>
      </c>
      <c r="G25" s="71">
        <v>2026</v>
      </c>
      <c r="H25" s="73">
        <v>2026</v>
      </c>
      <c r="I25" s="15"/>
      <c r="J25" s="15" t="s">
        <v>25</v>
      </c>
      <c r="K25" s="70"/>
    </row>
    <row r="26" spans="1:11" ht="60">
      <c r="A26" s="31">
        <v>15</v>
      </c>
      <c r="B26" s="80" t="s">
        <v>89</v>
      </c>
      <c r="C26" s="17" t="s">
        <v>45</v>
      </c>
      <c r="D26" s="17" t="s">
        <v>29</v>
      </c>
      <c r="E26" s="43">
        <v>26000</v>
      </c>
      <c r="F26" s="17" t="s">
        <v>30</v>
      </c>
      <c r="G26" s="71">
        <v>2026</v>
      </c>
      <c r="H26" s="73">
        <v>2026</v>
      </c>
      <c r="I26" s="3"/>
      <c r="J26" s="15" t="s">
        <v>25</v>
      </c>
      <c r="K26" s="38"/>
    </row>
    <row r="27" spans="1:11" ht="37.5" customHeight="1">
      <c r="A27" s="99">
        <v>16</v>
      </c>
      <c r="B27" s="101" t="s">
        <v>90</v>
      </c>
      <c r="C27" s="103" t="s">
        <v>38</v>
      </c>
      <c r="D27" s="105" t="s">
        <v>29</v>
      </c>
      <c r="E27" s="43">
        <v>37678</v>
      </c>
      <c r="F27" s="17" t="s">
        <v>30</v>
      </c>
      <c r="G27" s="113">
        <v>2027</v>
      </c>
      <c r="H27" s="113">
        <v>2027</v>
      </c>
      <c r="I27" s="111"/>
      <c r="J27" s="109" t="s">
        <v>25</v>
      </c>
      <c r="K27" s="107"/>
    </row>
    <row r="28" spans="1:11" ht="30.75" customHeight="1">
      <c r="A28" s="100"/>
      <c r="B28" s="102"/>
      <c r="C28" s="104"/>
      <c r="D28" s="106"/>
      <c r="E28" s="43">
        <v>36448</v>
      </c>
      <c r="F28" s="17" t="s">
        <v>84</v>
      </c>
      <c r="G28" s="114"/>
      <c r="H28" s="114"/>
      <c r="I28" s="112"/>
      <c r="J28" s="110"/>
      <c r="K28" s="108"/>
    </row>
    <row r="29" spans="1:11" ht="60">
      <c r="A29" s="31">
        <v>17</v>
      </c>
      <c r="B29" s="80" t="s">
        <v>36</v>
      </c>
      <c r="C29" s="17" t="s">
        <v>45</v>
      </c>
      <c r="D29" s="17" t="s">
        <v>29</v>
      </c>
      <c r="E29" s="43">
        <v>14000</v>
      </c>
      <c r="F29" s="17" t="s">
        <v>30</v>
      </c>
      <c r="G29" s="71">
        <v>2028</v>
      </c>
      <c r="H29" s="73">
        <v>2028</v>
      </c>
      <c r="I29" s="3"/>
      <c r="J29" s="15" t="s">
        <v>25</v>
      </c>
      <c r="K29" s="38"/>
    </row>
    <row r="30" spans="1:11" ht="60">
      <c r="A30" s="31">
        <v>18</v>
      </c>
      <c r="B30" s="80" t="s">
        <v>37</v>
      </c>
      <c r="C30" s="17" t="s">
        <v>45</v>
      </c>
      <c r="D30" s="17" t="s">
        <v>29</v>
      </c>
      <c r="E30" s="43">
        <v>14000</v>
      </c>
      <c r="F30" s="17" t="s">
        <v>30</v>
      </c>
      <c r="G30" s="71">
        <v>2028</v>
      </c>
      <c r="H30" s="73">
        <v>2028</v>
      </c>
      <c r="I30" s="3"/>
      <c r="J30" s="15" t="s">
        <v>25</v>
      </c>
      <c r="K30" s="38"/>
    </row>
    <row r="31" spans="1:11" ht="30">
      <c r="A31" s="31">
        <v>19</v>
      </c>
      <c r="B31" s="80" t="s">
        <v>49</v>
      </c>
      <c r="C31" s="17" t="s">
        <v>45</v>
      </c>
      <c r="D31" s="17" t="s">
        <v>29</v>
      </c>
      <c r="E31" s="43">
        <v>4000</v>
      </c>
      <c r="F31" s="17" t="s">
        <v>30</v>
      </c>
      <c r="G31" s="71">
        <v>2028</v>
      </c>
      <c r="H31" s="73">
        <v>2028</v>
      </c>
      <c r="I31" s="3"/>
      <c r="J31" s="15" t="s">
        <v>25</v>
      </c>
      <c r="K31" s="38"/>
    </row>
    <row r="32" spans="1:11" ht="60">
      <c r="A32" s="31">
        <v>20</v>
      </c>
      <c r="B32" s="80" t="s">
        <v>39</v>
      </c>
      <c r="C32" s="17" t="s">
        <v>45</v>
      </c>
      <c r="D32" s="17" t="s">
        <v>29</v>
      </c>
      <c r="E32" s="43">
        <v>14000</v>
      </c>
      <c r="F32" s="17" t="s">
        <v>30</v>
      </c>
      <c r="G32" s="71">
        <v>2029</v>
      </c>
      <c r="H32" s="73">
        <v>2029</v>
      </c>
      <c r="I32" s="3"/>
      <c r="J32" s="15" t="s">
        <v>25</v>
      </c>
      <c r="K32" s="38"/>
    </row>
    <row r="33" spans="1:11" ht="30">
      <c r="A33" s="31">
        <v>21</v>
      </c>
      <c r="B33" s="80" t="s">
        <v>50</v>
      </c>
      <c r="C33" s="17" t="s">
        <v>45</v>
      </c>
      <c r="D33" s="17" t="s">
        <v>29</v>
      </c>
      <c r="E33" s="43">
        <v>4000</v>
      </c>
      <c r="F33" s="17" t="s">
        <v>30</v>
      </c>
      <c r="G33" s="71">
        <v>2029</v>
      </c>
      <c r="H33" s="73">
        <v>2029</v>
      </c>
      <c r="I33" s="3"/>
      <c r="J33" s="15" t="s">
        <v>25</v>
      </c>
      <c r="K33" s="38"/>
    </row>
    <row r="34" spans="1:11" ht="30">
      <c r="A34" s="31">
        <v>22</v>
      </c>
      <c r="B34" s="80" t="s">
        <v>35</v>
      </c>
      <c r="C34" s="17" t="s">
        <v>45</v>
      </c>
      <c r="D34" s="17" t="s">
        <v>29</v>
      </c>
      <c r="E34" s="43">
        <v>4580</v>
      </c>
      <c r="F34" s="17" t="s">
        <v>30</v>
      </c>
      <c r="G34" s="71">
        <v>2029</v>
      </c>
      <c r="H34" s="73">
        <v>2029</v>
      </c>
      <c r="I34" s="3"/>
      <c r="J34" s="15" t="s">
        <v>25</v>
      </c>
      <c r="K34" s="38"/>
    </row>
    <row r="35" spans="1:11">
      <c r="A35" s="46"/>
      <c r="B35" s="83" t="s">
        <v>71</v>
      </c>
      <c r="C35" s="52"/>
      <c r="D35" s="53"/>
      <c r="E35" s="54">
        <f>SUM(E21:E34)</f>
        <v>232256</v>
      </c>
      <c r="F35" s="55"/>
      <c r="G35" s="72"/>
      <c r="H35" s="72"/>
      <c r="I35" s="56"/>
      <c r="J35" s="56"/>
      <c r="K35" s="57"/>
    </row>
    <row r="36" spans="1:11" ht="30">
      <c r="A36" s="31">
        <v>23</v>
      </c>
      <c r="B36" s="81" t="s">
        <v>15</v>
      </c>
      <c r="C36" s="4" t="s">
        <v>45</v>
      </c>
      <c r="D36" s="17" t="s">
        <v>29</v>
      </c>
      <c r="E36" s="78">
        <v>73425</v>
      </c>
      <c r="F36" s="17" t="s">
        <v>30</v>
      </c>
      <c r="G36" s="74">
        <v>2030</v>
      </c>
      <c r="H36" s="74">
        <v>2039</v>
      </c>
      <c r="I36" s="3"/>
      <c r="J36" s="30"/>
      <c r="K36" s="68" t="s">
        <v>25</v>
      </c>
    </row>
    <row r="37" spans="1:11" ht="30">
      <c r="A37" s="31">
        <v>24</v>
      </c>
      <c r="B37" s="80" t="s">
        <v>34</v>
      </c>
      <c r="C37" s="17" t="s">
        <v>45</v>
      </c>
      <c r="D37" s="17" t="s">
        <v>29</v>
      </c>
      <c r="E37" s="44">
        <v>65000</v>
      </c>
      <c r="F37" s="17" t="s">
        <v>30</v>
      </c>
      <c r="G37" s="74">
        <v>2030</v>
      </c>
      <c r="H37" s="74">
        <v>2039</v>
      </c>
      <c r="I37" s="3"/>
      <c r="J37" s="30"/>
      <c r="K37" s="68" t="s">
        <v>25</v>
      </c>
    </row>
    <row r="38" spans="1:11" ht="45">
      <c r="A38" s="31">
        <v>25</v>
      </c>
      <c r="B38" s="80" t="s">
        <v>33</v>
      </c>
      <c r="C38" s="17" t="s">
        <v>45</v>
      </c>
      <c r="D38" s="17" t="s">
        <v>29</v>
      </c>
      <c r="E38" s="44">
        <v>30000</v>
      </c>
      <c r="F38" s="17" t="s">
        <v>30</v>
      </c>
      <c r="G38" s="74">
        <v>2030</v>
      </c>
      <c r="H38" s="74">
        <v>2039</v>
      </c>
      <c r="I38" s="3"/>
      <c r="J38" s="30"/>
      <c r="K38" s="68" t="s">
        <v>25</v>
      </c>
    </row>
    <row r="39" spans="1:11" ht="30">
      <c r="A39" s="31">
        <v>26</v>
      </c>
      <c r="B39" s="80" t="s">
        <v>77</v>
      </c>
      <c r="C39" s="17" t="s">
        <v>38</v>
      </c>
      <c r="D39" s="17" t="s">
        <v>29</v>
      </c>
      <c r="E39" s="44">
        <v>32000</v>
      </c>
      <c r="F39" s="17" t="s">
        <v>30</v>
      </c>
      <c r="G39" s="74">
        <v>2030</v>
      </c>
      <c r="H39" s="74">
        <v>2031</v>
      </c>
      <c r="I39" s="3"/>
      <c r="J39" s="30"/>
      <c r="K39" s="68" t="s">
        <v>25</v>
      </c>
    </row>
    <row r="40" spans="1:11" ht="75">
      <c r="A40" s="31">
        <v>27</v>
      </c>
      <c r="B40" s="80" t="s">
        <v>66</v>
      </c>
      <c r="C40" s="17" t="s">
        <v>45</v>
      </c>
      <c r="D40" s="17" t="s">
        <v>29</v>
      </c>
      <c r="E40" s="43">
        <v>14000</v>
      </c>
      <c r="F40" s="17" t="s">
        <v>30</v>
      </c>
      <c r="G40" s="74">
        <v>2030</v>
      </c>
      <c r="H40" s="74">
        <v>2030</v>
      </c>
      <c r="I40" s="3"/>
      <c r="J40" s="15"/>
      <c r="K40" s="38" t="s">
        <v>25</v>
      </c>
    </row>
    <row r="41" spans="1:11" ht="30">
      <c r="A41" s="31">
        <v>28</v>
      </c>
      <c r="B41" s="80" t="s">
        <v>51</v>
      </c>
      <c r="C41" s="17" t="s">
        <v>45</v>
      </c>
      <c r="D41" s="17" t="s">
        <v>29</v>
      </c>
      <c r="E41" s="44">
        <v>6000</v>
      </c>
      <c r="F41" s="17" t="s">
        <v>30</v>
      </c>
      <c r="G41" s="74">
        <v>2031</v>
      </c>
      <c r="H41" s="74">
        <v>2031</v>
      </c>
      <c r="I41" s="3"/>
      <c r="J41" s="30"/>
      <c r="K41" s="68" t="s">
        <v>25</v>
      </c>
    </row>
    <row r="42" spans="1:11" ht="30">
      <c r="A42" s="31">
        <v>29</v>
      </c>
      <c r="B42" s="80" t="s">
        <v>52</v>
      </c>
      <c r="C42" s="17" t="s">
        <v>45</v>
      </c>
      <c r="D42" s="17" t="s">
        <v>29</v>
      </c>
      <c r="E42" s="44">
        <v>7000</v>
      </c>
      <c r="F42" s="17" t="s">
        <v>30</v>
      </c>
      <c r="G42" s="74">
        <v>2031</v>
      </c>
      <c r="H42" s="74">
        <v>2031</v>
      </c>
      <c r="I42" s="3"/>
      <c r="J42" s="30"/>
      <c r="K42" s="68" t="s">
        <v>25</v>
      </c>
    </row>
    <row r="43" spans="1:11" ht="30">
      <c r="A43" s="31">
        <v>30</v>
      </c>
      <c r="B43" s="80" t="s">
        <v>53</v>
      </c>
      <c r="C43" s="17" t="s">
        <v>45</v>
      </c>
      <c r="D43" s="17" t="s">
        <v>29</v>
      </c>
      <c r="E43" s="44">
        <v>5000</v>
      </c>
      <c r="F43" s="17" t="s">
        <v>30</v>
      </c>
      <c r="G43" s="74">
        <v>2031</v>
      </c>
      <c r="H43" s="74">
        <v>2031</v>
      </c>
      <c r="I43" s="3"/>
      <c r="J43" s="30"/>
      <c r="K43" s="68" t="s">
        <v>25</v>
      </c>
    </row>
    <row r="44" spans="1:11" ht="30">
      <c r="A44" s="31">
        <v>31</v>
      </c>
      <c r="B44" s="80" t="s">
        <v>54</v>
      </c>
      <c r="C44" s="17" t="s">
        <v>45</v>
      </c>
      <c r="D44" s="17" t="s">
        <v>29</v>
      </c>
      <c r="E44" s="44">
        <v>14000</v>
      </c>
      <c r="F44" s="17" t="s">
        <v>30</v>
      </c>
      <c r="G44" s="74">
        <v>2032</v>
      </c>
      <c r="H44" s="74">
        <v>2032</v>
      </c>
      <c r="I44" s="3"/>
      <c r="J44" s="30"/>
      <c r="K44" s="68" t="s">
        <v>25</v>
      </c>
    </row>
    <row r="45" spans="1:11" ht="30">
      <c r="A45" s="31">
        <v>32</v>
      </c>
      <c r="B45" s="80" t="s">
        <v>55</v>
      </c>
      <c r="C45" s="17" t="s">
        <v>45</v>
      </c>
      <c r="D45" s="17" t="s">
        <v>29</v>
      </c>
      <c r="E45" s="44">
        <v>5000</v>
      </c>
      <c r="F45" s="17" t="s">
        <v>30</v>
      </c>
      <c r="G45" s="74">
        <v>2032</v>
      </c>
      <c r="H45" s="74">
        <v>2032</v>
      </c>
      <c r="I45" s="3"/>
      <c r="J45" s="30"/>
      <c r="K45" s="68" t="s">
        <v>25</v>
      </c>
    </row>
    <row r="46" spans="1:11" ht="60">
      <c r="A46" s="31">
        <v>33</v>
      </c>
      <c r="B46" s="80" t="s">
        <v>41</v>
      </c>
      <c r="C46" s="17" t="s">
        <v>45</v>
      </c>
      <c r="D46" s="17" t="s">
        <v>29</v>
      </c>
      <c r="E46" s="43">
        <v>14000</v>
      </c>
      <c r="F46" s="17" t="s">
        <v>30</v>
      </c>
      <c r="G46" s="71">
        <v>2032</v>
      </c>
      <c r="H46" s="73">
        <v>2032</v>
      </c>
      <c r="I46" s="3"/>
      <c r="J46" s="15"/>
      <c r="K46" s="38" t="s">
        <v>25</v>
      </c>
    </row>
    <row r="47" spans="1:11" ht="30">
      <c r="A47" s="31">
        <v>34</v>
      </c>
      <c r="B47" s="80" t="s">
        <v>56</v>
      </c>
      <c r="C47" s="17" t="s">
        <v>45</v>
      </c>
      <c r="D47" s="17" t="s">
        <v>29</v>
      </c>
      <c r="E47" s="44">
        <v>12000</v>
      </c>
      <c r="F47" s="17" t="s">
        <v>30</v>
      </c>
      <c r="G47" s="74">
        <v>2033</v>
      </c>
      <c r="H47" s="74">
        <v>2033</v>
      </c>
      <c r="I47" s="3"/>
      <c r="J47" s="30"/>
      <c r="K47" s="68" t="s">
        <v>25</v>
      </c>
    </row>
    <row r="48" spans="1:11" ht="45">
      <c r="A48" s="31">
        <v>35</v>
      </c>
      <c r="B48" s="80" t="s">
        <v>83</v>
      </c>
      <c r="C48" s="17" t="s">
        <v>45</v>
      </c>
      <c r="D48" s="17" t="s">
        <v>29</v>
      </c>
      <c r="E48" s="44">
        <v>3000</v>
      </c>
      <c r="F48" s="17" t="s">
        <v>30</v>
      </c>
      <c r="G48" s="74">
        <v>2033</v>
      </c>
      <c r="H48" s="74">
        <v>2033</v>
      </c>
      <c r="I48" s="3"/>
      <c r="J48" s="30"/>
      <c r="K48" s="68" t="s">
        <v>25</v>
      </c>
    </row>
    <row r="49" spans="1:11" ht="30">
      <c r="A49" s="31">
        <v>36</v>
      </c>
      <c r="B49" s="80" t="s">
        <v>57</v>
      </c>
      <c r="C49" s="17" t="s">
        <v>45</v>
      </c>
      <c r="D49" s="17" t="s">
        <v>29</v>
      </c>
      <c r="E49" s="44">
        <v>10000</v>
      </c>
      <c r="F49" s="17" t="s">
        <v>30</v>
      </c>
      <c r="G49" s="74">
        <v>2033</v>
      </c>
      <c r="H49" s="74">
        <v>2032</v>
      </c>
      <c r="I49" s="3"/>
      <c r="J49" s="30"/>
      <c r="K49" s="68" t="s">
        <v>25</v>
      </c>
    </row>
    <row r="50" spans="1:11" ht="30">
      <c r="A50" s="31">
        <v>37</v>
      </c>
      <c r="B50" s="80" t="s">
        <v>58</v>
      </c>
      <c r="C50" s="17" t="s">
        <v>45</v>
      </c>
      <c r="D50" s="17" t="s">
        <v>29</v>
      </c>
      <c r="E50" s="44">
        <v>6000</v>
      </c>
      <c r="F50" s="17" t="s">
        <v>30</v>
      </c>
      <c r="G50" s="74">
        <v>2034</v>
      </c>
      <c r="H50" s="74">
        <v>2034</v>
      </c>
      <c r="I50" s="3"/>
      <c r="J50" s="30"/>
      <c r="K50" s="68" t="s">
        <v>25</v>
      </c>
    </row>
    <row r="51" spans="1:11" ht="60">
      <c r="A51" s="31">
        <v>38</v>
      </c>
      <c r="B51" s="80" t="s">
        <v>43</v>
      </c>
      <c r="C51" s="17" t="s">
        <v>45</v>
      </c>
      <c r="D51" s="17" t="s">
        <v>29</v>
      </c>
      <c r="E51" s="43">
        <v>14000</v>
      </c>
      <c r="F51" s="17" t="s">
        <v>30</v>
      </c>
      <c r="G51" s="74">
        <v>2034</v>
      </c>
      <c r="H51" s="74">
        <v>2034</v>
      </c>
      <c r="I51" s="3"/>
      <c r="J51" s="15"/>
      <c r="K51" s="38" t="s">
        <v>25</v>
      </c>
    </row>
    <row r="52" spans="1:11" ht="30">
      <c r="A52" s="31">
        <v>39</v>
      </c>
      <c r="B52" s="80" t="s">
        <v>59</v>
      </c>
      <c r="C52" s="17" t="s">
        <v>45</v>
      </c>
      <c r="D52" s="17" t="s">
        <v>29</v>
      </c>
      <c r="E52" s="44">
        <v>3000</v>
      </c>
      <c r="F52" s="17" t="s">
        <v>30</v>
      </c>
      <c r="G52" s="74">
        <v>2034</v>
      </c>
      <c r="H52" s="74">
        <v>2034</v>
      </c>
      <c r="I52" s="3"/>
      <c r="J52" s="30"/>
      <c r="K52" s="68" t="s">
        <v>25</v>
      </c>
    </row>
    <row r="53" spans="1:11" ht="45">
      <c r="A53" s="31">
        <v>40</v>
      </c>
      <c r="B53" s="80" t="s">
        <v>91</v>
      </c>
      <c r="C53" s="17" t="s">
        <v>45</v>
      </c>
      <c r="D53" s="17" t="s">
        <v>29</v>
      </c>
      <c r="E53" s="44">
        <v>3000</v>
      </c>
      <c r="F53" s="17" t="s">
        <v>30</v>
      </c>
      <c r="G53" s="74">
        <v>2034</v>
      </c>
      <c r="H53" s="74">
        <v>2034</v>
      </c>
      <c r="I53" s="3"/>
      <c r="J53" s="30"/>
      <c r="K53" s="68" t="s">
        <v>25</v>
      </c>
    </row>
    <row r="54" spans="1:11" ht="45">
      <c r="A54" s="31">
        <v>41</v>
      </c>
      <c r="B54" s="80" t="s">
        <v>60</v>
      </c>
      <c r="C54" s="17" t="s">
        <v>45</v>
      </c>
      <c r="D54" s="17" t="s">
        <v>29</v>
      </c>
      <c r="E54" s="44">
        <v>4000</v>
      </c>
      <c r="F54" s="17" t="s">
        <v>30</v>
      </c>
      <c r="G54" s="74">
        <v>2035</v>
      </c>
      <c r="H54" s="74">
        <v>2035</v>
      </c>
      <c r="I54" s="3"/>
      <c r="J54" s="30"/>
      <c r="K54" s="68" t="s">
        <v>25</v>
      </c>
    </row>
    <row r="55" spans="1:11" ht="30">
      <c r="A55" s="31">
        <v>42</v>
      </c>
      <c r="B55" s="80" t="s">
        <v>61</v>
      </c>
      <c r="C55" s="17" t="s">
        <v>45</v>
      </c>
      <c r="D55" s="17" t="s">
        <v>29</v>
      </c>
      <c r="E55" s="44">
        <v>21080</v>
      </c>
      <c r="F55" s="17" t="s">
        <v>30</v>
      </c>
      <c r="G55" s="74">
        <v>2035</v>
      </c>
      <c r="H55" s="74">
        <v>2035</v>
      </c>
      <c r="I55" s="3"/>
      <c r="J55" s="30"/>
      <c r="K55" s="68" t="s">
        <v>25</v>
      </c>
    </row>
    <row r="56" spans="1:11" ht="30">
      <c r="A56" s="31">
        <v>43</v>
      </c>
      <c r="B56" s="80" t="s">
        <v>40</v>
      </c>
      <c r="C56" s="4" t="s">
        <v>38</v>
      </c>
      <c r="D56" s="17" t="s">
        <v>29</v>
      </c>
      <c r="E56" s="44">
        <v>4000</v>
      </c>
      <c r="F56" s="17" t="s">
        <v>30</v>
      </c>
      <c r="G56" s="74">
        <v>2035</v>
      </c>
      <c r="H56" s="74">
        <v>2035</v>
      </c>
      <c r="I56" s="3"/>
      <c r="J56" s="30"/>
      <c r="K56" s="68" t="s">
        <v>25</v>
      </c>
    </row>
    <row r="57" spans="1:11" ht="30">
      <c r="A57" s="31">
        <v>44</v>
      </c>
      <c r="B57" s="80" t="s">
        <v>62</v>
      </c>
      <c r="C57" s="17" t="s">
        <v>45</v>
      </c>
      <c r="D57" s="17" t="s">
        <v>29</v>
      </c>
      <c r="E57" s="44">
        <v>6000</v>
      </c>
      <c r="F57" s="17" t="s">
        <v>30</v>
      </c>
      <c r="G57" s="74">
        <v>2035</v>
      </c>
      <c r="H57" s="74">
        <v>2035</v>
      </c>
      <c r="I57" s="3"/>
      <c r="J57" s="30"/>
      <c r="K57" s="68" t="s">
        <v>25</v>
      </c>
    </row>
    <row r="58" spans="1:11" ht="60">
      <c r="A58" s="31">
        <v>45</v>
      </c>
      <c r="B58" s="80" t="s">
        <v>42</v>
      </c>
      <c r="C58" s="17" t="s">
        <v>45</v>
      </c>
      <c r="D58" s="17" t="s">
        <v>29</v>
      </c>
      <c r="E58" s="44">
        <v>23000</v>
      </c>
      <c r="F58" s="17" t="s">
        <v>30</v>
      </c>
      <c r="G58" s="74">
        <v>2036</v>
      </c>
      <c r="H58" s="74">
        <v>2036</v>
      </c>
      <c r="I58" s="3"/>
      <c r="J58" s="30"/>
      <c r="K58" s="68" t="s">
        <v>25</v>
      </c>
    </row>
    <row r="59" spans="1:11" s="1" customFormat="1" ht="30">
      <c r="A59" s="31">
        <v>46</v>
      </c>
      <c r="B59" s="80" t="s">
        <v>78</v>
      </c>
      <c r="C59" s="17" t="s">
        <v>45</v>
      </c>
      <c r="D59" s="17" t="s">
        <v>29</v>
      </c>
      <c r="E59" s="43">
        <v>5000</v>
      </c>
      <c r="F59" s="17" t="s">
        <v>30</v>
      </c>
      <c r="G59" s="74">
        <v>2036</v>
      </c>
      <c r="H59" s="74">
        <v>2036</v>
      </c>
      <c r="I59" s="15"/>
      <c r="J59" s="69"/>
      <c r="K59" s="68" t="s">
        <v>25</v>
      </c>
    </row>
    <row r="60" spans="1:11" ht="30">
      <c r="A60" s="31">
        <v>47</v>
      </c>
      <c r="B60" s="80" t="s">
        <v>63</v>
      </c>
      <c r="C60" s="17" t="s">
        <v>45</v>
      </c>
      <c r="D60" s="17" t="s">
        <v>29</v>
      </c>
      <c r="E60" s="44">
        <v>7080</v>
      </c>
      <c r="F60" s="17" t="s">
        <v>30</v>
      </c>
      <c r="G60" s="74">
        <v>2036</v>
      </c>
      <c r="H60" s="74">
        <v>2036</v>
      </c>
      <c r="I60" s="3"/>
      <c r="J60" s="30"/>
      <c r="K60" s="68" t="s">
        <v>25</v>
      </c>
    </row>
    <row r="61" spans="1:11" ht="30">
      <c r="A61" s="31">
        <v>48</v>
      </c>
      <c r="B61" s="80" t="s">
        <v>64</v>
      </c>
      <c r="C61" s="17" t="s">
        <v>45</v>
      </c>
      <c r="D61" s="17" t="s">
        <v>29</v>
      </c>
      <c r="E61" s="44">
        <v>15000</v>
      </c>
      <c r="F61" s="17" t="s">
        <v>30</v>
      </c>
      <c r="G61" s="74">
        <v>2037</v>
      </c>
      <c r="H61" s="74">
        <v>2037</v>
      </c>
      <c r="I61" s="3"/>
      <c r="J61" s="30"/>
      <c r="K61" s="68" t="s">
        <v>25</v>
      </c>
    </row>
    <row r="62" spans="1:11" s="1" customFormat="1" ht="30">
      <c r="A62" s="31">
        <v>49</v>
      </c>
      <c r="B62" s="80" t="s">
        <v>79</v>
      </c>
      <c r="C62" s="17" t="s">
        <v>45</v>
      </c>
      <c r="D62" s="17" t="s">
        <v>29</v>
      </c>
      <c r="E62" s="43">
        <v>5000</v>
      </c>
      <c r="F62" s="17" t="s">
        <v>30</v>
      </c>
      <c r="G62" s="74">
        <v>2037</v>
      </c>
      <c r="H62" s="74">
        <v>2037</v>
      </c>
      <c r="I62" s="15"/>
      <c r="J62" s="69"/>
      <c r="K62" s="68" t="s">
        <v>25</v>
      </c>
    </row>
    <row r="63" spans="1:11" s="1" customFormat="1" ht="30">
      <c r="A63" s="31">
        <v>50</v>
      </c>
      <c r="B63" s="80" t="s">
        <v>80</v>
      </c>
      <c r="C63" s="17" t="s">
        <v>45</v>
      </c>
      <c r="D63" s="17" t="s">
        <v>29</v>
      </c>
      <c r="E63" s="43">
        <v>4000</v>
      </c>
      <c r="F63" s="17" t="s">
        <v>30</v>
      </c>
      <c r="G63" s="74">
        <v>2037</v>
      </c>
      <c r="H63" s="74">
        <v>2037</v>
      </c>
      <c r="I63" s="15"/>
      <c r="J63" s="69"/>
      <c r="K63" s="68" t="s">
        <v>25</v>
      </c>
    </row>
    <row r="64" spans="1:11" s="1" customFormat="1" ht="30">
      <c r="A64" s="31">
        <v>51</v>
      </c>
      <c r="B64" s="80" t="s">
        <v>81</v>
      </c>
      <c r="C64" s="17" t="s">
        <v>45</v>
      </c>
      <c r="D64" s="17" t="s">
        <v>29</v>
      </c>
      <c r="E64" s="43">
        <v>5000</v>
      </c>
      <c r="F64" s="17" t="s">
        <v>30</v>
      </c>
      <c r="G64" s="74">
        <v>2037</v>
      </c>
      <c r="H64" s="74">
        <v>2037</v>
      </c>
      <c r="I64" s="15"/>
      <c r="J64" s="69"/>
      <c r="K64" s="68" t="s">
        <v>25</v>
      </c>
    </row>
    <row r="65" spans="1:11" s="1" customFormat="1" ht="30">
      <c r="A65" s="31">
        <v>52</v>
      </c>
      <c r="B65" s="80" t="s">
        <v>67</v>
      </c>
      <c r="C65" s="17" t="s">
        <v>45</v>
      </c>
      <c r="D65" s="17" t="s">
        <v>29</v>
      </c>
      <c r="E65" s="43">
        <v>6080</v>
      </c>
      <c r="F65" s="17" t="s">
        <v>30</v>
      </c>
      <c r="G65" s="74">
        <v>2037</v>
      </c>
      <c r="H65" s="74">
        <v>2037</v>
      </c>
      <c r="I65" s="15"/>
      <c r="J65" s="69"/>
      <c r="K65" s="68" t="s">
        <v>25</v>
      </c>
    </row>
    <row r="66" spans="1:11" ht="60">
      <c r="A66" s="31">
        <v>53</v>
      </c>
      <c r="B66" s="80" t="s">
        <v>92</v>
      </c>
      <c r="C66" s="17" t="s">
        <v>45</v>
      </c>
      <c r="D66" s="17" t="s">
        <v>29</v>
      </c>
      <c r="E66" s="43">
        <v>35080</v>
      </c>
      <c r="F66" s="17" t="s">
        <v>30</v>
      </c>
      <c r="G66" s="71">
        <v>2038</v>
      </c>
      <c r="H66" s="73">
        <v>2038</v>
      </c>
      <c r="I66" s="3"/>
      <c r="J66" s="15"/>
      <c r="K66" s="38" t="s">
        <v>25</v>
      </c>
    </row>
    <row r="67" spans="1:11" ht="30">
      <c r="A67" s="31">
        <v>54</v>
      </c>
      <c r="B67" s="80" t="s">
        <v>65</v>
      </c>
      <c r="C67" s="17" t="s">
        <v>45</v>
      </c>
      <c r="D67" s="17" t="s">
        <v>29</v>
      </c>
      <c r="E67" s="44">
        <v>32775</v>
      </c>
      <c r="F67" s="17" t="s">
        <v>30</v>
      </c>
      <c r="G67" s="74">
        <v>2039</v>
      </c>
      <c r="H67" s="74">
        <v>2039</v>
      </c>
      <c r="I67" s="3"/>
      <c r="J67" s="30"/>
      <c r="K67" s="68" t="s">
        <v>25</v>
      </c>
    </row>
    <row r="68" spans="1:11" ht="45">
      <c r="A68" s="91">
        <v>55</v>
      </c>
      <c r="B68" s="98" t="s">
        <v>85</v>
      </c>
      <c r="C68" s="92" t="s">
        <v>45</v>
      </c>
      <c r="D68" s="92" t="s">
        <v>29</v>
      </c>
      <c r="E68" s="94">
        <v>9900</v>
      </c>
      <c r="F68" s="92" t="s">
        <v>84</v>
      </c>
      <c r="G68" s="95">
        <v>2030</v>
      </c>
      <c r="H68" s="95">
        <v>2039</v>
      </c>
      <c r="I68" s="93"/>
      <c r="J68" s="96"/>
      <c r="K68" s="97" t="s">
        <v>25</v>
      </c>
    </row>
    <row r="69" spans="1:11" ht="15.75" thickBot="1">
      <c r="A69" s="58"/>
      <c r="B69" s="84" t="s">
        <v>72</v>
      </c>
      <c r="C69" s="59"/>
      <c r="D69" s="60"/>
      <c r="E69" s="61">
        <f>SUM(E36:E68)</f>
        <v>499420</v>
      </c>
      <c r="F69" s="62"/>
      <c r="G69" s="75"/>
      <c r="H69" s="75"/>
      <c r="I69" s="63"/>
      <c r="J69" s="63"/>
      <c r="K69" s="64"/>
    </row>
    <row r="70" spans="1:11" ht="15.75" thickBot="1">
      <c r="A70" s="144"/>
      <c r="B70" s="144"/>
      <c r="C70" s="5"/>
      <c r="D70" s="5"/>
      <c r="E70" s="14"/>
      <c r="F70" s="22"/>
      <c r="G70" s="23"/>
      <c r="H70" s="23"/>
      <c r="I70" s="24"/>
    </row>
    <row r="71" spans="1:11" ht="60">
      <c r="A71" s="36"/>
      <c r="B71" s="85" t="s">
        <v>87</v>
      </c>
      <c r="C71" s="37" t="s">
        <v>88</v>
      </c>
      <c r="D71" s="13"/>
      <c r="E71" s="32"/>
      <c r="F71" s="32"/>
      <c r="G71" s="23"/>
      <c r="H71" s="23"/>
      <c r="I71" s="24"/>
    </row>
    <row r="72" spans="1:11">
      <c r="A72" s="26" t="s">
        <v>19</v>
      </c>
      <c r="B72" s="65">
        <v>48952</v>
      </c>
      <c r="C72" s="39">
        <v>48952</v>
      </c>
      <c r="D72" s="33"/>
      <c r="E72" s="34"/>
      <c r="F72" s="34"/>
      <c r="G72" s="23"/>
      <c r="H72" s="23"/>
      <c r="I72" s="24"/>
    </row>
    <row r="73" spans="1:11">
      <c r="A73" s="26" t="s">
        <v>20</v>
      </c>
      <c r="B73" s="65">
        <v>232256</v>
      </c>
      <c r="C73" s="39">
        <v>195808</v>
      </c>
      <c r="D73" s="33"/>
      <c r="E73" s="35"/>
      <c r="F73" s="35"/>
      <c r="G73" s="23"/>
      <c r="H73" s="23"/>
      <c r="I73" s="24"/>
    </row>
    <row r="74" spans="1:11" ht="15.75" thickBot="1">
      <c r="A74" s="27" t="s">
        <v>21</v>
      </c>
      <c r="B74" s="66">
        <v>499420</v>
      </c>
      <c r="C74" s="40">
        <v>489520</v>
      </c>
      <c r="D74" s="33"/>
      <c r="E74" s="35"/>
      <c r="F74" s="35"/>
      <c r="G74" s="23"/>
      <c r="H74" s="23"/>
      <c r="I74" s="24"/>
    </row>
    <row r="75" spans="1:11">
      <c r="A75" s="25"/>
      <c r="B75" s="86"/>
      <c r="C75" s="5"/>
      <c r="D75" s="5"/>
      <c r="E75" s="14"/>
      <c r="F75" s="22"/>
      <c r="G75" s="23"/>
      <c r="H75" s="23"/>
      <c r="I75" s="24"/>
    </row>
    <row r="76" spans="1:11">
      <c r="A76" s="144" t="s">
        <v>10</v>
      </c>
      <c r="B76" s="144"/>
      <c r="C76" s="5"/>
      <c r="D76" s="5"/>
      <c r="E76" s="14"/>
      <c r="F76" s="22"/>
      <c r="G76" s="23"/>
      <c r="H76" s="23"/>
      <c r="I76" s="24"/>
    </row>
    <row r="77" spans="1:11">
      <c r="A77" s="142" t="s">
        <v>11</v>
      </c>
      <c r="B77" s="142"/>
      <c r="C77" s="5"/>
      <c r="D77" s="5"/>
      <c r="E77" s="14"/>
      <c r="F77" s="22"/>
      <c r="G77" s="23"/>
      <c r="H77" s="23"/>
      <c r="I77" s="24"/>
    </row>
    <row r="78" spans="1:11">
      <c r="A78" s="142" t="s">
        <v>17</v>
      </c>
      <c r="B78" s="142"/>
      <c r="C78" s="18"/>
      <c r="D78" s="19"/>
      <c r="E78" s="19"/>
    </row>
    <row r="79" spans="1:11">
      <c r="A79" s="143" t="s">
        <v>18</v>
      </c>
      <c r="B79" s="143"/>
      <c r="C79" s="9"/>
      <c r="D79" s="20"/>
      <c r="E79" s="21"/>
    </row>
    <row r="80" spans="1:11">
      <c r="A80" s="12" t="s">
        <v>27</v>
      </c>
      <c r="B80" s="86"/>
      <c r="C80" s="10"/>
      <c r="D80" s="20"/>
      <c r="E80" s="21"/>
    </row>
    <row r="81" spans="1:5">
      <c r="A81" s="12"/>
      <c r="B81" s="86"/>
      <c r="C81" s="11"/>
      <c r="D81" s="20"/>
      <c r="E81" s="21"/>
    </row>
    <row r="82" spans="1:5">
      <c r="A82" s="12"/>
      <c r="B82" s="87"/>
    </row>
    <row r="83" spans="1:5">
      <c r="A83" s="12"/>
      <c r="B83" s="87"/>
      <c r="C83" s="9"/>
    </row>
    <row r="84" spans="1:5">
      <c r="A84" s="12"/>
      <c r="B84" s="87"/>
      <c r="C84" s="10"/>
    </row>
    <row r="85" spans="1:5">
      <c r="A85" s="12"/>
      <c r="B85" s="87"/>
      <c r="C85" s="11"/>
    </row>
    <row r="87" spans="1:5" ht="15.75">
      <c r="B87" s="88"/>
    </row>
    <row r="88" spans="1:5" ht="15.75">
      <c r="B88" s="88"/>
    </row>
    <row r="89" spans="1:5" ht="15.75">
      <c r="B89" s="88"/>
    </row>
    <row r="90" spans="1:5" ht="15.75">
      <c r="B90" s="88"/>
    </row>
    <row r="91" spans="1:5" ht="15.75">
      <c r="B91" s="88"/>
    </row>
    <row r="92" spans="1:5" ht="15.75">
      <c r="B92" s="88"/>
    </row>
    <row r="93" spans="1:5" ht="15.75">
      <c r="B93" s="88"/>
    </row>
    <row r="94" spans="1:5" ht="15.75">
      <c r="B94" s="88"/>
    </row>
    <row r="95" spans="1:5" ht="15.75">
      <c r="B95" s="88"/>
    </row>
    <row r="96" spans="1:5" ht="15.75">
      <c r="B96" s="88"/>
    </row>
    <row r="97" spans="2:2" ht="15.75">
      <c r="B97" s="88"/>
    </row>
    <row r="98" spans="2:2" ht="15.75">
      <c r="B98" s="88"/>
    </row>
    <row r="99" spans="2:2" ht="15.75">
      <c r="B99" s="88"/>
    </row>
    <row r="100" spans="2:2" ht="15.75">
      <c r="B100" s="88"/>
    </row>
    <row r="101" spans="2:2" ht="15.75">
      <c r="B101" s="89"/>
    </row>
  </sheetData>
  <mergeCells count="34">
    <mergeCell ref="A78:B78"/>
    <mergeCell ref="A79:B79"/>
    <mergeCell ref="A76:B76"/>
    <mergeCell ref="A77:B77"/>
    <mergeCell ref="A70:B70"/>
    <mergeCell ref="A2:K2"/>
    <mergeCell ref="A1:K1"/>
    <mergeCell ref="A4:E4"/>
    <mergeCell ref="A7:E7"/>
    <mergeCell ref="F4:K4"/>
    <mergeCell ref="A6:E6"/>
    <mergeCell ref="F6:K6"/>
    <mergeCell ref="I9:K9"/>
    <mergeCell ref="F7:K7"/>
    <mergeCell ref="A8:K8"/>
    <mergeCell ref="A3:E3"/>
    <mergeCell ref="F3:K3"/>
    <mergeCell ref="A9:A10"/>
    <mergeCell ref="B9:B10"/>
    <mergeCell ref="C9:C10"/>
    <mergeCell ref="D9:D10"/>
    <mergeCell ref="F9:F10"/>
    <mergeCell ref="G9:H9"/>
    <mergeCell ref="A5:E5"/>
    <mergeCell ref="F5:K5"/>
    <mergeCell ref="A27:A28"/>
    <mergeCell ref="B27:B28"/>
    <mergeCell ref="C27:C28"/>
    <mergeCell ref="D27:D28"/>
    <mergeCell ref="K27:K28"/>
    <mergeCell ref="J27:J28"/>
    <mergeCell ref="I27:I28"/>
    <mergeCell ref="H27:H28"/>
    <mergeCell ref="G27:G28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71" fitToHeight="0" orientation="portrait" r:id="rId1"/>
  <headerFooter scaleWithDoc="0">
    <oddHeader>&amp;R&amp;"Times New Roman,Félkövér"A VII/573-1/2024. iktatószámú előterjesztés 2.b./ melléklete</oddHeader>
    <oddFooter>&amp;L&amp;P/&amp;N oldal&amp;R&amp;D</oddFooter>
  </headerFooter>
  <rowBreaks count="1" manualBreakCount="1">
    <brk id="38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626B0CA95B28104E86373C3130DE8BCF" ma:contentTypeVersion="13" ma:contentTypeDescription="Új dokumentum létrehozása." ma:contentTypeScope="" ma:versionID="01a42c52c9769bea3447846ae56762ab">
  <xsd:schema xmlns:xsd="http://www.w3.org/2001/XMLSchema" xmlns:xs="http://www.w3.org/2001/XMLSchema" xmlns:p="http://schemas.microsoft.com/office/2006/metadata/properties" xmlns:ns2="0ab740a9-ff2b-4a2a-91a9-75503308eb31" xmlns:ns3="5d7d8917-86dc-4c46-8820-bf6d129d834a" targetNamespace="http://schemas.microsoft.com/office/2006/metadata/properties" ma:root="true" ma:fieldsID="ca54b333f2808d3f6c5fbacc65f77e72" ns2:_="" ns3:_="">
    <xsd:import namespace="0ab740a9-ff2b-4a2a-91a9-75503308eb31"/>
    <xsd:import namespace="5d7d8917-86dc-4c46-8820-bf6d129d8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740a9-ff2b-4a2a-91a9-75503308eb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d8917-86dc-4c46-8820-bf6d129d8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6D237B-6E9C-449E-8714-DD2C5DF48F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b740a9-ff2b-4a2a-91a9-75503308eb31"/>
    <ds:schemaRef ds:uri="5d7d8917-86dc-4c46-8820-bf6d129d8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F742F8-28FA-480C-8630-FD3BC3390E14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0ab740a9-ff2b-4a2a-91a9-75503308eb31"/>
    <ds:schemaRef ds:uri="5d7d8917-86dc-4c46-8820-bf6d129d834a"/>
    <ds:schemaRef ds:uri="http://purl.org/dc/elements/1.1/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5D3C57A-50EA-429C-BE7B-2CA4554B2A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FP </vt:lpstr>
      <vt:lpstr>'FP '!Nyomtatási_cím</vt:lpstr>
      <vt:lpstr>'FP '!Nyomtatási_terület</vt:lpstr>
    </vt:vector>
  </TitlesOfParts>
  <Company>MEH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Hegyes Marianna</dc:creator>
  <cp:lastModifiedBy>JosvaiAnita</cp:lastModifiedBy>
  <cp:lastPrinted>2024-09-02T12:40:52Z</cp:lastPrinted>
  <dcterms:created xsi:type="dcterms:W3CDTF">2014-07-29T15:02:32Z</dcterms:created>
  <dcterms:modified xsi:type="dcterms:W3CDTF">2024-09-02T13:12:14Z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0x010100626B0CA95B28104E86373C3130DE8BCF</vt:lpwstr>
  </property>
</Properties>
</file>