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840" tabRatio="765"/>
  </bookViews>
  <sheets>
    <sheet name="FP " sheetId="14" r:id="rId1"/>
  </sheets>
  <definedNames>
    <definedName name="_xlnm._FilterDatabase" localSheetId="0" hidden="1">'FP '!$A$10:$K$57</definedName>
    <definedName name="_xlnm.Print_Titles" localSheetId="0">'FP '!$1:$10</definedName>
    <definedName name="_xlnm.Print_Area" localSheetId="0">'FP '!$A$1:$K$67</definedName>
    <definedName name="Z_453F1359_11AB_46AC_BFFF_806365765661_.wvu.Cols" localSheetId="0" hidden="1">'FP '!#REF!</definedName>
    <definedName name="Z_453F1359_11AB_46AC_BFFF_806365765661_.wvu.FilterData" localSheetId="0" hidden="1">'FP '!$A$16:$L$16</definedName>
    <definedName name="Z_453F1359_11AB_46AC_BFFF_806365765661_.wvu.PrintArea" localSheetId="0" hidden="1">'FP '!$A$1:$I$90</definedName>
    <definedName name="Z_453F1359_11AB_46AC_BFFF_806365765661_.wvu.PrintTitles" localSheetId="0" hidden="1">'FP '!$8:$9</definedName>
    <definedName name="Z_B2041BAC_C6C2_4B63_9899_7749463F4BF5_.wvu.FilterData" localSheetId="0" hidden="1">'FP '!#REF!</definedName>
  </definedNames>
  <calcPr calcId="145621"/>
  <customWorkbookViews>
    <customWorkbookView name="Hegyes Marianna - Egyéni nézet" guid="{453F1359-11AB-46AC-BFFF-806365765661}" mergeInterval="0" personalView="1" maximized="1" windowWidth="1916" windowHeight="795" tabRatio="765" activeSheetId="3"/>
  </customWorkbookViews>
</workbook>
</file>

<file path=xl/calcChain.xml><?xml version="1.0" encoding="utf-8"?>
<calcChain xmlns="http://schemas.openxmlformats.org/spreadsheetml/2006/main">
  <c r="E16" i="14" l="1"/>
  <c r="E57" i="14"/>
  <c r="E33" i="14"/>
</calcChain>
</file>

<file path=xl/sharedStrings.xml><?xml version="1.0" encoding="utf-8"?>
<sst xmlns="http://schemas.openxmlformats.org/spreadsheetml/2006/main" count="255" uniqueCount="80">
  <si>
    <t>Fontossági sorrend</t>
  </si>
  <si>
    <t>Az érintett ellátásért felelős(ök) megnevezése</t>
  </si>
  <si>
    <t>Tervezett nettó költség</t>
  </si>
  <si>
    <t>Megvalósítás időtartama</t>
  </si>
  <si>
    <t>Tervezett időtáv</t>
  </si>
  <si>
    <t>Kezdés</t>
  </si>
  <si>
    <t>Befejezés</t>
  </si>
  <si>
    <t>A tervet benyújtó szervezet megnevezése:</t>
  </si>
  <si>
    <t>Víziközmű-szolgáltató megnevezése:</t>
  </si>
  <si>
    <t>Felújítás és pótlás megnevezése</t>
  </si>
  <si>
    <t>* a megfelelő szövegrészt aláhúzással kell jelölni</t>
  </si>
  <si>
    <t>** a Hivatal által a működési engedélyben megállapított VKR-kód</t>
  </si>
  <si>
    <t xml:space="preserve">FELÚJÍTÁSOK ÉS PÓTLÁSOK ÖSSZEFOGLALÓ TÁBLÁZATA </t>
  </si>
  <si>
    <t>rövid</t>
  </si>
  <si>
    <t>közép</t>
  </si>
  <si>
    <t>Rendkívüli helyzetből adódó azonnali feladatok</t>
  </si>
  <si>
    <t>hosszú</t>
  </si>
  <si>
    <t>*** amennyiben pénzügyi forrás az adott feladat elvégzésére nem áll rendelkezésre, ezt jelölni kell "forráshiány" kifejezéssel</t>
  </si>
  <si>
    <t>**** a megfelelő időtávot x-el kell jelölni</t>
  </si>
  <si>
    <t>I. ütem</t>
  </si>
  <si>
    <t>II. ütem</t>
  </si>
  <si>
    <t>III. ütem</t>
  </si>
  <si>
    <t>Forrás megnevezése***</t>
  </si>
  <si>
    <t>Víziközmű-rendszer kódja: **</t>
  </si>
  <si>
    <r>
      <t xml:space="preserve">ellátásért felelős / ellátásért felelősök képviselője / </t>
    </r>
    <r>
      <rPr>
        <u/>
        <sz val="11"/>
        <rFont val="Calibri"/>
        <family val="2"/>
        <charset val="238"/>
        <scheme val="minor"/>
      </rPr>
      <t xml:space="preserve">víziközmű-szolgáltató </t>
    </r>
    <r>
      <rPr>
        <sz val="11"/>
        <rFont val="Calibri"/>
        <family val="2"/>
        <charset val="238"/>
        <scheme val="minor"/>
      </rPr>
      <t>*</t>
    </r>
  </si>
  <si>
    <t>X</t>
  </si>
  <si>
    <t>A Vksztv. 11. § (4) bekezdés szerinti véleményező fél megnevezése:</t>
  </si>
  <si>
    <t>*****Központi költségvetés vagyonfejezet központi kezelésű előirányzata</t>
  </si>
  <si>
    <t>Víziközmű-szolgátatási ágazat megnevezése:</t>
  </si>
  <si>
    <t>Ivóvíz ágazat</t>
  </si>
  <si>
    <t>Tiszaújváros Város Önkormányzata</t>
  </si>
  <si>
    <t>11-28352-1-001-01-14</t>
  </si>
  <si>
    <t>Használati díj/bérleti díj</t>
  </si>
  <si>
    <t>Tiszaújváros területén tűzcsapok és a hozzá tartozó szerelvények cseréje</t>
  </si>
  <si>
    <t xml:space="preserve">Tiszaújváros területén ivóvíz bekötővezetékek kiváltása </t>
  </si>
  <si>
    <t>Tiszaújváros területén csomóponti aknákban lévő tolózárak és acél csővezetékek cseréje</t>
  </si>
  <si>
    <t>Tiszaújváros területén csomóponti aknák födémének és fedlapjainak cseréje, terepszintnek megfelelően történő kiemelése</t>
  </si>
  <si>
    <t>Tiszaújváros területén közkifolyók cseréje</t>
  </si>
  <si>
    <t>Tiszaújváros 8 db termelő kút fertőtlenítése, tisztítása, kompresszorozása</t>
  </si>
  <si>
    <t xml:space="preserve">Tiszaújváros területén ivóvíz bekötővezetékek cseréje </t>
  </si>
  <si>
    <t>Forráshiány</t>
  </si>
  <si>
    <t>Vízjogi engedély köteles-e, hatósági bejelentés köteles-e? (igen/nem)</t>
  </si>
  <si>
    <t>igen</t>
  </si>
  <si>
    <t>nem</t>
  </si>
  <si>
    <t>ÉRV. Északmagyarországi Regionális Vízművek Zártkörűen Működő Részvénytársaság</t>
  </si>
  <si>
    <t>Tiszaújváros Vízmű telephelyen 1 db átemelő szivattyú és a hozzá tartozó szerelvények cseréje (135m3/h, 1,5 bar)</t>
  </si>
  <si>
    <t>Tiszaújváros Vízmű telephelyen 4 db termelő kútban lévő KSB szivattyú cseréje</t>
  </si>
  <si>
    <t>Tiszaújváros Vízmű telephelyen 3 db szivattyúból álló WILO nyomásfokozó blokkszivattyú cseréje</t>
  </si>
  <si>
    <t>Tiszaújváros Vízmű telephelyen 6 db termelő kútban lévő NIVELCO kútszonda cseréje</t>
  </si>
  <si>
    <t>Tiszaújváros Vízmű telephely épület külső felújítása</t>
  </si>
  <si>
    <t xml:space="preserve">Tiszaújváros Vízmű telephelyen technológiai vezetékek felületkezelése, korrodált vezetékek szükség szerinti cseréje </t>
  </si>
  <si>
    <t>Tiszaújváros Vízmű telephelyen 1 db WILO és 2 db KSB hálózati szivattyú cseréje 3 db  frekvenciaváltós hálózati szivattyúra</t>
  </si>
  <si>
    <t>Tiszaújváros Vízmű telephelyen 2 db KSB átemelő szivattyú cseréje</t>
  </si>
  <si>
    <t>Tiszaújváros Vízmű telephelyen 1 db termelő kútban lévő KSB szivattyú cseréje</t>
  </si>
  <si>
    <t>Tiszaújváros Vízmű, vízbázis belső védőterület határoló- védőszerkezeteinek felújítása</t>
  </si>
  <si>
    <t>Tiszaújváros Vízmű telephelyen technológiai épület felújítása</t>
  </si>
  <si>
    <t>Tiszaújváros Vízmű telephelyen gépészeti rekonstrukció - indukciós távadó mérők minőségi cseréje</t>
  </si>
  <si>
    <t>Tiszaújváros Vízmű telephelyen technológiai és szociális helyiségek belső falfelületeinek vakolása, festése</t>
  </si>
  <si>
    <t>Tiszaújváros Vízmű telephelyen technológiai helyiségek felújtása</t>
  </si>
  <si>
    <t>Tiszaújváros Vízmű telephely védőterületén kandeláber rendszer és külső térvilágítás felújítása (15+9)</t>
  </si>
  <si>
    <t>Tiszaújváros Vízmű telephelyen 2 db KSB  öblítőszivattyú cseréje</t>
  </si>
  <si>
    <t>Tiszaújváros Vízmű telephelyen belső aszfaltozott út kopóréteg cseréje</t>
  </si>
  <si>
    <t>Tiszaújváros Vízmű telephelyen régi szűrőgépház belső bontása, külső felújítása</t>
  </si>
  <si>
    <t>Gördülő fejlesztési terv a 2025 - 2039 időszakra</t>
  </si>
  <si>
    <t>I. ütem (2025) összesen:</t>
  </si>
  <si>
    <t>II. ütem (2026-2029) összesen:</t>
  </si>
  <si>
    <t>III. ütem (2030-2039) összesen:</t>
  </si>
  <si>
    <t>Tiszaújváros, Nyomásfokozó gépház tartályok felújítása 3 db</t>
  </si>
  <si>
    <t>Tiszaújváros Vízmű telephelyen garázsok felújítása könnyűszerkezetes kivitelben</t>
  </si>
  <si>
    <t>Tiszaújváros Vízmű telephely Technológiai épület tető felújítása</t>
  </si>
  <si>
    <t xml:space="preserve">Tiszaújváros, Örösi út DN 200-as KMPVC elosztó vezeték cseréje I. ütem </t>
  </si>
  <si>
    <t xml:space="preserve">Tiszaújváros, Örösi út DN 200-as KMPVC elosztó vezeték cseréje II. ütem </t>
  </si>
  <si>
    <t>Tiszaújváros, Örösi úton DN 200-as KMPVC elosztó vezeték cseréje tervezés és kivitelezés teniszpályától, átadási pontig 420 m</t>
  </si>
  <si>
    <t>(E Ft)</t>
  </si>
  <si>
    <t>Tervezett feladatok nettó költsége a teljes ütem tekintetében [E Ft]</t>
  </si>
  <si>
    <t>Tiszaújváros, Tisza úton DN 100-as acél elosztó vezeték cseréje 100 m hosszban tervezés és kivitelezés</t>
  </si>
  <si>
    <t xml:space="preserve">Tiszaújváros Vízmű telephelyen hálózati betáp fő tolózárak (DN400) és szerelvényeinek cseréje </t>
  </si>
  <si>
    <t>Rendelkezésre álló források számszerűsített értéke a teljes ütem tekintetében           [E Ft]</t>
  </si>
  <si>
    <t>Tiszaújváros Víztorony külső tároló medencéjének felújítása bélelés technológiával vízzárosági problémák miatt</t>
  </si>
  <si>
    <t>Tiszaújváros Árpád út, Örösi úti gerincvezetékek összekötése tervezés és kiépítés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</si>
</sst>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0"/>
      <name val="HCenturionOld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12" applyNumberFormat="0" applyBorder="0"/>
    <xf numFmtId="0" fontId="6" fillId="0" borderId="0"/>
    <xf numFmtId="0" fontId="4" fillId="0" borderId="0"/>
    <xf numFmtId="0" fontId="4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</cellStyleXfs>
  <cellXfs count="128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Protection="1">
      <protection locked="0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3" fontId="3" fillId="3" borderId="5" xfId="1" applyNumberFormat="1" applyFont="1" applyFill="1" applyBorder="1" applyAlignment="1" applyProtection="1">
      <alignment horizontal="center" vertical="center"/>
      <protection locked="0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8" xfId="0" applyNumberFormat="1" applyFont="1" applyFill="1" applyBorder="1" applyAlignment="1" applyProtection="1">
      <alignment horizontal="right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6" xfId="0" applyFont="1" applyFill="1" applyBorder="1" applyProtection="1">
      <protection locked="0"/>
    </xf>
    <xf numFmtId="0" fontId="9" fillId="0" borderId="6" xfId="0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</cellXfs>
  <cellStyles count="43">
    <cellStyle name="Ezres 10" xfId="36"/>
    <cellStyle name="Ezres 2" xfId="3"/>
    <cellStyle name="Ezres 3" xfId="4"/>
    <cellStyle name="Ezres 3 2" xfId="10"/>
    <cellStyle name="Ezres 3 3" xfId="40"/>
    <cellStyle name="Ezres 4" xfId="11"/>
    <cellStyle name="Ezres 4 2" xfId="12"/>
    <cellStyle name="Ezres 4 3" xfId="13"/>
    <cellStyle name="Ezres 5" xfId="14"/>
    <cellStyle name="Ezres 6" xfId="15"/>
    <cellStyle name="Ezres 7" xfId="16"/>
    <cellStyle name="Ezres 8" xfId="17"/>
    <cellStyle name="Ezres 9" xfId="18"/>
    <cellStyle name="fősor" xfId="5"/>
    <cellStyle name="Normál" xfId="0" builtinId="0"/>
    <cellStyle name="Normál 10" xfId="35"/>
    <cellStyle name="Normál 10 2 3" xfId="41"/>
    <cellStyle name="Normál 19" xfId="42"/>
    <cellStyle name="Normál 2" xfId="6"/>
    <cellStyle name="Normál 2 2" xfId="39"/>
    <cellStyle name="Normál 3" xfId="2"/>
    <cellStyle name="Normál 4" xfId="7"/>
    <cellStyle name="Normál 4 2" xfId="19"/>
    <cellStyle name="Normál 4 3" xfId="20"/>
    <cellStyle name="Normál 4 4" xfId="21"/>
    <cellStyle name="Normál 4 5" xfId="22"/>
    <cellStyle name="Normál 4 6" xfId="37"/>
    <cellStyle name="Normál 5" xfId="8"/>
    <cellStyle name="Normál 5 2" xfId="24"/>
    <cellStyle name="Normál 5 2 2" xfId="25"/>
    <cellStyle name="Normál 5 2 3" xfId="26"/>
    <cellStyle name="Normál 5 3" xfId="27"/>
    <cellStyle name="Normál 5 4" xfId="28"/>
    <cellStyle name="Normál 5 5" xfId="38"/>
    <cellStyle name="Normál 5 6" xfId="23"/>
    <cellStyle name="Normál 6" xfId="9"/>
    <cellStyle name="Normál 7" xfId="29"/>
    <cellStyle name="Normál 7 2" xfId="30"/>
    <cellStyle name="Normál 7 3" xfId="31"/>
    <cellStyle name="Normál 8" xfId="32"/>
    <cellStyle name="Normál 8 2" xfId="33"/>
    <cellStyle name="Normál 9" xfId="34"/>
    <cellStyle name="Normál_2005 évi  ber előterv Juli féle 2004.01.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tabSelected="1" view="pageBreakPreview" topLeftCell="A13" zoomScaleNormal="100" zoomScaleSheetLayoutView="100" zoomScalePageLayoutView="85" workbookViewId="0">
      <selection activeCell="B27" sqref="B27"/>
    </sheetView>
  </sheetViews>
  <sheetFormatPr defaultColWidth="8.7109375" defaultRowHeight="15"/>
  <cols>
    <col min="1" max="1" width="12" style="2" customWidth="1"/>
    <col min="2" max="2" width="54.5703125" style="7" customWidth="1"/>
    <col min="3" max="3" width="25.7109375" style="8" customWidth="1"/>
    <col min="4" max="4" width="20.140625" style="6" customWidth="1"/>
    <col min="5" max="5" width="16.5703125" style="18" customWidth="1"/>
    <col min="6" max="6" width="17.28515625" style="5" customWidth="1"/>
    <col min="7" max="7" width="12.42578125" style="6" customWidth="1"/>
    <col min="8" max="8" width="12.5703125" style="6" customWidth="1"/>
    <col min="9" max="11" width="10.7109375" style="2" customWidth="1"/>
    <col min="12" max="16384" width="8.7109375" style="2"/>
  </cols>
  <sheetData>
    <row r="1" spans="1:11">
      <c r="A1" s="91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>
      <c r="A2" s="88" t="s">
        <v>12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>
      <c r="A3" s="94" t="s">
        <v>7</v>
      </c>
      <c r="B3" s="95"/>
      <c r="C3" s="95"/>
      <c r="D3" s="95"/>
      <c r="E3" s="95"/>
      <c r="F3" s="96" t="s">
        <v>24</v>
      </c>
      <c r="G3" s="96"/>
      <c r="H3" s="96"/>
      <c r="I3" s="96"/>
      <c r="J3" s="96"/>
      <c r="K3" s="97"/>
    </row>
    <row r="4" spans="1:11">
      <c r="A4" s="94" t="s">
        <v>8</v>
      </c>
      <c r="B4" s="95"/>
      <c r="C4" s="95"/>
      <c r="D4" s="95"/>
      <c r="E4" s="95"/>
      <c r="F4" s="96" t="s">
        <v>44</v>
      </c>
      <c r="G4" s="96"/>
      <c r="H4" s="96"/>
      <c r="I4" s="96"/>
      <c r="J4" s="96"/>
      <c r="K4" s="97"/>
    </row>
    <row r="5" spans="1:11">
      <c r="A5" s="109" t="s">
        <v>28</v>
      </c>
      <c r="B5" s="110"/>
      <c r="C5" s="110"/>
      <c r="D5" s="110"/>
      <c r="E5" s="110"/>
      <c r="F5" s="111" t="s">
        <v>29</v>
      </c>
      <c r="G5" s="112"/>
      <c r="H5" s="112"/>
      <c r="I5" s="112"/>
      <c r="J5" s="112"/>
      <c r="K5" s="113"/>
    </row>
    <row r="6" spans="1:11" ht="15" customHeight="1">
      <c r="A6" s="98" t="s">
        <v>26</v>
      </c>
      <c r="B6" s="99"/>
      <c r="C6" s="99"/>
      <c r="D6" s="99"/>
      <c r="E6" s="100"/>
      <c r="F6" s="101" t="s">
        <v>30</v>
      </c>
      <c r="G6" s="102"/>
      <c r="H6" s="102"/>
      <c r="I6" s="102"/>
      <c r="J6" s="102"/>
      <c r="K6" s="103"/>
    </row>
    <row r="7" spans="1:11">
      <c r="A7" s="94" t="s">
        <v>23</v>
      </c>
      <c r="B7" s="95"/>
      <c r="C7" s="95"/>
      <c r="D7" s="95"/>
      <c r="E7" s="95"/>
      <c r="F7" s="106" t="s">
        <v>31</v>
      </c>
      <c r="G7" s="106"/>
      <c r="H7" s="106"/>
      <c r="I7" s="106"/>
      <c r="J7" s="106"/>
      <c r="K7" s="107"/>
    </row>
    <row r="8" spans="1:11" ht="17.25" customHeight="1">
      <c r="A8" s="88"/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28.15" customHeight="1">
      <c r="A9" s="108" t="s">
        <v>0</v>
      </c>
      <c r="B9" s="104" t="s">
        <v>9</v>
      </c>
      <c r="C9" s="104" t="s">
        <v>41</v>
      </c>
      <c r="D9" s="104" t="s">
        <v>1</v>
      </c>
      <c r="E9" s="29" t="s">
        <v>2</v>
      </c>
      <c r="F9" s="104" t="s">
        <v>22</v>
      </c>
      <c r="G9" s="104" t="s">
        <v>3</v>
      </c>
      <c r="H9" s="104"/>
      <c r="I9" s="104" t="s">
        <v>4</v>
      </c>
      <c r="J9" s="104"/>
      <c r="K9" s="105"/>
    </row>
    <row r="10" spans="1:11" s="1" customFormat="1" ht="28.15" customHeight="1">
      <c r="A10" s="108"/>
      <c r="B10" s="104"/>
      <c r="C10" s="104"/>
      <c r="D10" s="104"/>
      <c r="E10" s="29" t="s">
        <v>73</v>
      </c>
      <c r="F10" s="104"/>
      <c r="G10" s="30" t="s">
        <v>5</v>
      </c>
      <c r="H10" s="30" t="s">
        <v>6</v>
      </c>
      <c r="I10" s="29" t="s">
        <v>13</v>
      </c>
      <c r="J10" s="30" t="s">
        <v>14</v>
      </c>
      <c r="K10" s="81" t="s">
        <v>16</v>
      </c>
    </row>
    <row r="11" spans="1:11" s="1" customFormat="1" ht="30">
      <c r="A11" s="83">
        <v>1</v>
      </c>
      <c r="B11" s="84" t="s">
        <v>15</v>
      </c>
      <c r="C11" s="19" t="s">
        <v>43</v>
      </c>
      <c r="D11" s="19" t="s">
        <v>30</v>
      </c>
      <c r="E11" s="45">
        <v>5341</v>
      </c>
      <c r="F11" s="82" t="s">
        <v>32</v>
      </c>
      <c r="G11" s="47">
        <v>45658</v>
      </c>
      <c r="H11" s="47">
        <v>46022</v>
      </c>
      <c r="I11" s="17" t="s">
        <v>25</v>
      </c>
      <c r="J11" s="44"/>
      <c r="K11" s="74"/>
    </row>
    <row r="12" spans="1:11" s="1" customFormat="1" ht="30">
      <c r="A12" s="43">
        <v>2</v>
      </c>
      <c r="B12" s="84" t="s">
        <v>33</v>
      </c>
      <c r="C12" s="19" t="s">
        <v>43</v>
      </c>
      <c r="D12" s="19" t="s">
        <v>30</v>
      </c>
      <c r="E12" s="45">
        <v>7000</v>
      </c>
      <c r="F12" s="82" t="s">
        <v>32</v>
      </c>
      <c r="G12" s="47">
        <v>45658</v>
      </c>
      <c r="H12" s="47">
        <v>46022</v>
      </c>
      <c r="I12" s="17" t="s">
        <v>25</v>
      </c>
      <c r="J12" s="44"/>
      <c r="K12" s="74"/>
    </row>
    <row r="13" spans="1:11" s="1" customFormat="1" ht="30">
      <c r="A13" s="43">
        <v>3</v>
      </c>
      <c r="B13" s="84" t="s">
        <v>70</v>
      </c>
      <c r="C13" s="19" t="s">
        <v>42</v>
      </c>
      <c r="D13" s="19" t="s">
        <v>30</v>
      </c>
      <c r="E13" s="45">
        <v>22000</v>
      </c>
      <c r="F13" s="82" t="s">
        <v>32</v>
      </c>
      <c r="G13" s="47">
        <v>45658</v>
      </c>
      <c r="H13" s="47">
        <v>46022</v>
      </c>
      <c r="I13" s="17" t="s">
        <v>25</v>
      </c>
      <c r="J13" s="44"/>
      <c r="K13" s="74"/>
    </row>
    <row r="14" spans="1:11" s="1" customFormat="1" ht="30">
      <c r="A14" s="43">
        <v>4</v>
      </c>
      <c r="B14" s="84" t="s">
        <v>67</v>
      </c>
      <c r="C14" s="19" t="s">
        <v>43</v>
      </c>
      <c r="D14" s="19" t="s">
        <v>30</v>
      </c>
      <c r="E14" s="45">
        <v>2000</v>
      </c>
      <c r="F14" s="82" t="s">
        <v>32</v>
      </c>
      <c r="G14" s="47">
        <v>45658</v>
      </c>
      <c r="H14" s="47">
        <v>46022</v>
      </c>
      <c r="I14" s="17" t="s">
        <v>25</v>
      </c>
      <c r="J14" s="44"/>
      <c r="K14" s="74"/>
    </row>
    <row r="15" spans="1:11" ht="50.25" customHeight="1">
      <c r="A15" s="43">
        <v>5</v>
      </c>
      <c r="B15" s="84" t="s">
        <v>36</v>
      </c>
      <c r="C15" s="19" t="s">
        <v>43</v>
      </c>
      <c r="D15" s="19" t="s">
        <v>30</v>
      </c>
      <c r="E15" s="45">
        <v>2070</v>
      </c>
      <c r="F15" s="82" t="s">
        <v>32</v>
      </c>
      <c r="G15" s="47">
        <v>45658</v>
      </c>
      <c r="H15" s="47">
        <v>46022</v>
      </c>
      <c r="I15" s="17" t="s">
        <v>25</v>
      </c>
      <c r="J15" s="44"/>
      <c r="K15" s="74"/>
    </row>
    <row r="16" spans="1:11">
      <c r="A16" s="49"/>
      <c r="B16" s="50" t="s">
        <v>64</v>
      </c>
      <c r="C16" s="51"/>
      <c r="D16" s="52"/>
      <c r="E16" s="53">
        <f>SUM(E11:E15)</f>
        <v>38411</v>
      </c>
      <c r="F16" s="54"/>
      <c r="G16" s="77"/>
      <c r="H16" s="77"/>
      <c r="I16" s="52"/>
      <c r="J16" s="52"/>
      <c r="K16" s="55"/>
    </row>
    <row r="17" spans="1:11" ht="30">
      <c r="A17" s="32">
        <v>6</v>
      </c>
      <c r="B17" s="84" t="s">
        <v>15</v>
      </c>
      <c r="C17" s="19" t="s">
        <v>43</v>
      </c>
      <c r="D17" s="19" t="s">
        <v>30</v>
      </c>
      <c r="E17" s="45">
        <v>22881</v>
      </c>
      <c r="F17" s="82" t="s">
        <v>32</v>
      </c>
      <c r="G17" s="76">
        <v>2026</v>
      </c>
      <c r="H17" s="78">
        <v>2029</v>
      </c>
      <c r="I17" s="3"/>
      <c r="J17" s="17" t="s">
        <v>25</v>
      </c>
      <c r="K17" s="40"/>
    </row>
    <row r="18" spans="1:11" ht="30">
      <c r="A18" s="32">
        <v>7</v>
      </c>
      <c r="B18" s="84" t="s">
        <v>71</v>
      </c>
      <c r="C18" s="19" t="s">
        <v>42</v>
      </c>
      <c r="D18" s="19" t="s">
        <v>30</v>
      </c>
      <c r="E18" s="45">
        <v>23200</v>
      </c>
      <c r="F18" s="82" t="s">
        <v>32</v>
      </c>
      <c r="G18" s="76">
        <v>2026</v>
      </c>
      <c r="H18" s="78">
        <v>2026</v>
      </c>
      <c r="I18" s="3"/>
      <c r="J18" s="17" t="s">
        <v>25</v>
      </c>
      <c r="K18" s="40"/>
    </row>
    <row r="19" spans="1:11" ht="30">
      <c r="A19" s="32">
        <v>8</v>
      </c>
      <c r="B19" s="84" t="s">
        <v>75</v>
      </c>
      <c r="C19" s="19" t="s">
        <v>42</v>
      </c>
      <c r="D19" s="19" t="s">
        <v>30</v>
      </c>
      <c r="E19" s="45">
        <v>8525</v>
      </c>
      <c r="F19" s="82" t="s">
        <v>32</v>
      </c>
      <c r="G19" s="76">
        <v>2026</v>
      </c>
      <c r="H19" s="78">
        <v>2026</v>
      </c>
      <c r="I19" s="3"/>
      <c r="J19" s="17" t="s">
        <v>25</v>
      </c>
      <c r="K19" s="40"/>
    </row>
    <row r="20" spans="1:11" ht="30">
      <c r="A20" s="32">
        <v>9</v>
      </c>
      <c r="B20" s="84" t="s">
        <v>68</v>
      </c>
      <c r="C20" s="19" t="s">
        <v>43</v>
      </c>
      <c r="D20" s="19" t="s">
        <v>30</v>
      </c>
      <c r="E20" s="45">
        <v>5000</v>
      </c>
      <c r="F20" s="82" t="s">
        <v>32</v>
      </c>
      <c r="G20" s="76">
        <v>2026</v>
      </c>
      <c r="H20" s="78">
        <v>2027</v>
      </c>
      <c r="I20" s="3"/>
      <c r="J20" s="17" t="s">
        <v>25</v>
      </c>
      <c r="K20" s="40"/>
    </row>
    <row r="21" spans="1:11" ht="45">
      <c r="A21" s="32">
        <v>10</v>
      </c>
      <c r="B21" s="84" t="s">
        <v>78</v>
      </c>
      <c r="C21" s="19" t="s">
        <v>43</v>
      </c>
      <c r="D21" s="19" t="s">
        <v>30</v>
      </c>
      <c r="E21" s="46">
        <v>50000</v>
      </c>
      <c r="F21" s="82" t="s">
        <v>32</v>
      </c>
      <c r="G21" s="79">
        <v>2026</v>
      </c>
      <c r="H21" s="79">
        <v>2028</v>
      </c>
      <c r="I21" s="3"/>
      <c r="J21" s="17" t="s">
        <v>25</v>
      </c>
      <c r="K21" s="75"/>
    </row>
    <row r="22" spans="1:11" ht="30">
      <c r="A22" s="32">
        <v>11</v>
      </c>
      <c r="B22" s="84" t="s">
        <v>33</v>
      </c>
      <c r="C22" s="19" t="s">
        <v>43</v>
      </c>
      <c r="D22" s="19" t="s">
        <v>30</v>
      </c>
      <c r="E22" s="45">
        <v>18000</v>
      </c>
      <c r="F22" s="82" t="s">
        <v>32</v>
      </c>
      <c r="G22" s="76">
        <v>2026</v>
      </c>
      <c r="H22" s="78">
        <v>2029</v>
      </c>
      <c r="I22" s="3"/>
      <c r="J22" s="17" t="s">
        <v>25</v>
      </c>
      <c r="K22" s="40"/>
    </row>
    <row r="23" spans="1:11" ht="30">
      <c r="A23" s="32">
        <v>12</v>
      </c>
      <c r="B23" s="84" t="s">
        <v>34</v>
      </c>
      <c r="C23" s="19" t="s">
        <v>43</v>
      </c>
      <c r="D23" s="19" t="s">
        <v>30</v>
      </c>
      <c r="E23" s="45">
        <v>14000</v>
      </c>
      <c r="F23" s="82" t="s">
        <v>32</v>
      </c>
      <c r="G23" s="76">
        <v>2026</v>
      </c>
      <c r="H23" s="78">
        <v>2029</v>
      </c>
      <c r="I23" s="3"/>
      <c r="J23" s="17" t="s">
        <v>25</v>
      </c>
      <c r="K23" s="40"/>
    </row>
    <row r="24" spans="1:11" ht="30">
      <c r="A24" s="120">
        <v>13</v>
      </c>
      <c r="B24" s="118" t="s">
        <v>35</v>
      </c>
      <c r="C24" s="116" t="s">
        <v>43</v>
      </c>
      <c r="D24" s="116" t="s">
        <v>30</v>
      </c>
      <c r="E24" s="45">
        <v>12038</v>
      </c>
      <c r="F24" s="82" t="s">
        <v>32</v>
      </c>
      <c r="G24" s="126">
        <v>2026</v>
      </c>
      <c r="H24" s="126">
        <v>2029</v>
      </c>
      <c r="I24" s="124"/>
      <c r="J24" s="122" t="s">
        <v>25</v>
      </c>
      <c r="K24" s="114"/>
    </row>
    <row r="25" spans="1:11" ht="22.5" customHeight="1">
      <c r="A25" s="121"/>
      <c r="B25" s="119"/>
      <c r="C25" s="117"/>
      <c r="D25" s="117"/>
      <c r="E25" s="45">
        <v>2362</v>
      </c>
      <c r="F25" s="82" t="s">
        <v>40</v>
      </c>
      <c r="G25" s="127"/>
      <c r="H25" s="127"/>
      <c r="I25" s="125"/>
      <c r="J25" s="123"/>
      <c r="K25" s="115"/>
    </row>
    <row r="26" spans="1:11" ht="36.75" customHeight="1">
      <c r="A26" s="32">
        <v>14</v>
      </c>
      <c r="B26" s="84" t="s">
        <v>79</v>
      </c>
      <c r="C26" s="19" t="s">
        <v>42</v>
      </c>
      <c r="D26" s="19" t="s">
        <v>30</v>
      </c>
      <c r="E26" s="45">
        <v>4363</v>
      </c>
      <c r="F26" s="82" t="s">
        <v>40</v>
      </c>
      <c r="G26" s="76">
        <v>2026</v>
      </c>
      <c r="H26" s="78">
        <v>2027</v>
      </c>
      <c r="I26" s="3"/>
      <c r="J26" s="17" t="s">
        <v>25</v>
      </c>
      <c r="K26" s="40"/>
    </row>
    <row r="27" spans="1:11" ht="30">
      <c r="A27" s="32">
        <v>15</v>
      </c>
      <c r="B27" s="84" t="s">
        <v>45</v>
      </c>
      <c r="C27" s="19" t="s">
        <v>43</v>
      </c>
      <c r="D27" s="19" t="s">
        <v>30</v>
      </c>
      <c r="E27" s="45">
        <v>2000</v>
      </c>
      <c r="F27" s="82" t="s">
        <v>40</v>
      </c>
      <c r="G27" s="76">
        <v>2026</v>
      </c>
      <c r="H27" s="76">
        <v>2026</v>
      </c>
      <c r="I27" s="3"/>
      <c r="J27" s="17" t="s">
        <v>25</v>
      </c>
      <c r="K27" s="40"/>
    </row>
    <row r="28" spans="1:11" ht="30">
      <c r="A28" s="32">
        <v>16</v>
      </c>
      <c r="B28" s="84" t="s">
        <v>46</v>
      </c>
      <c r="C28" s="19" t="s">
        <v>43</v>
      </c>
      <c r="D28" s="19" t="s">
        <v>30</v>
      </c>
      <c r="E28" s="45">
        <v>8000</v>
      </c>
      <c r="F28" s="82" t="s">
        <v>40</v>
      </c>
      <c r="G28" s="76">
        <v>2026</v>
      </c>
      <c r="H28" s="76">
        <v>2026</v>
      </c>
      <c r="I28" s="3"/>
      <c r="J28" s="17" t="s">
        <v>25</v>
      </c>
      <c r="K28" s="40"/>
    </row>
    <row r="29" spans="1:11" ht="30">
      <c r="A29" s="32">
        <v>17</v>
      </c>
      <c r="B29" s="84" t="s">
        <v>47</v>
      </c>
      <c r="C29" s="19" t="s">
        <v>43</v>
      </c>
      <c r="D29" s="19" t="s">
        <v>30</v>
      </c>
      <c r="E29" s="45">
        <v>7500</v>
      </c>
      <c r="F29" s="82" t="s">
        <v>40</v>
      </c>
      <c r="G29" s="76">
        <v>2026</v>
      </c>
      <c r="H29" s="76">
        <v>2026</v>
      </c>
      <c r="I29" s="3"/>
      <c r="J29" s="17" t="s">
        <v>25</v>
      </c>
      <c r="K29" s="40"/>
    </row>
    <row r="30" spans="1:11" ht="30">
      <c r="A30" s="32">
        <v>18</v>
      </c>
      <c r="B30" s="84" t="s">
        <v>76</v>
      </c>
      <c r="C30" s="19" t="s">
        <v>43</v>
      </c>
      <c r="D30" s="19" t="s">
        <v>30</v>
      </c>
      <c r="E30" s="45">
        <v>4500</v>
      </c>
      <c r="F30" s="82" t="s">
        <v>40</v>
      </c>
      <c r="G30" s="76">
        <v>2026</v>
      </c>
      <c r="H30" s="76">
        <v>2026</v>
      </c>
      <c r="I30" s="3"/>
      <c r="J30" s="17" t="s">
        <v>25</v>
      </c>
      <c r="K30" s="40"/>
    </row>
    <row r="31" spans="1:11" ht="45">
      <c r="A31" s="32">
        <v>19</v>
      </c>
      <c r="B31" s="84" t="s">
        <v>36</v>
      </c>
      <c r="C31" s="19" t="s">
        <v>43</v>
      </c>
      <c r="D31" s="19" t="s">
        <v>30</v>
      </c>
      <c r="E31" s="45">
        <v>4000</v>
      </c>
      <c r="F31" s="82" t="s">
        <v>40</v>
      </c>
      <c r="G31" s="76">
        <v>2028</v>
      </c>
      <c r="H31" s="78">
        <v>2028</v>
      </c>
      <c r="I31" s="3"/>
      <c r="J31" s="17" t="s">
        <v>25</v>
      </c>
      <c r="K31" s="40"/>
    </row>
    <row r="32" spans="1:11" ht="30">
      <c r="A32" s="32">
        <v>20</v>
      </c>
      <c r="B32" s="84" t="s">
        <v>48</v>
      </c>
      <c r="C32" s="19" t="s">
        <v>43</v>
      </c>
      <c r="D32" s="19" t="s">
        <v>30</v>
      </c>
      <c r="E32" s="45">
        <v>4000</v>
      </c>
      <c r="F32" s="82" t="s">
        <v>40</v>
      </c>
      <c r="G32" s="76">
        <v>2028</v>
      </c>
      <c r="H32" s="78">
        <v>2029</v>
      </c>
      <c r="I32" s="3"/>
      <c r="J32" s="17" t="s">
        <v>25</v>
      </c>
      <c r="K32" s="40"/>
    </row>
    <row r="33" spans="1:11">
      <c r="A33" s="49"/>
      <c r="B33" s="56" t="s">
        <v>65</v>
      </c>
      <c r="C33" s="57"/>
      <c r="D33" s="58"/>
      <c r="E33" s="59">
        <f>SUM(E17:E32)</f>
        <v>190369</v>
      </c>
      <c r="F33" s="60"/>
      <c r="G33" s="77"/>
      <c r="H33" s="77"/>
      <c r="I33" s="61"/>
      <c r="J33" s="61"/>
      <c r="K33" s="62"/>
    </row>
    <row r="34" spans="1:11" ht="30">
      <c r="A34" s="32">
        <v>21</v>
      </c>
      <c r="B34" s="84" t="s">
        <v>15</v>
      </c>
      <c r="C34" s="19" t="s">
        <v>43</v>
      </c>
      <c r="D34" s="19" t="s">
        <v>30</v>
      </c>
      <c r="E34" s="46">
        <v>54666</v>
      </c>
      <c r="F34" s="82" t="s">
        <v>32</v>
      </c>
      <c r="G34" s="79">
        <v>2030</v>
      </c>
      <c r="H34" s="79">
        <v>2039</v>
      </c>
      <c r="I34" s="3"/>
      <c r="J34" s="31"/>
      <c r="K34" s="75" t="s">
        <v>25</v>
      </c>
    </row>
    <row r="35" spans="1:11" ht="30">
      <c r="A35" s="32">
        <v>22</v>
      </c>
      <c r="B35" s="84" t="s">
        <v>49</v>
      </c>
      <c r="C35" s="19" t="s">
        <v>43</v>
      </c>
      <c r="D35" s="19" t="s">
        <v>30</v>
      </c>
      <c r="E35" s="46">
        <v>23000</v>
      </c>
      <c r="F35" s="82" t="s">
        <v>32</v>
      </c>
      <c r="G35" s="76">
        <v>2030</v>
      </c>
      <c r="H35" s="78">
        <v>2030</v>
      </c>
      <c r="I35" s="3"/>
      <c r="J35" s="31"/>
      <c r="K35" s="75" t="s">
        <v>25</v>
      </c>
    </row>
    <row r="36" spans="1:11" ht="45">
      <c r="A36" s="32">
        <v>23</v>
      </c>
      <c r="B36" s="84" t="s">
        <v>36</v>
      </c>
      <c r="C36" s="19" t="s">
        <v>43</v>
      </c>
      <c r="D36" s="19" t="s">
        <v>30</v>
      </c>
      <c r="E36" s="46">
        <v>17000</v>
      </c>
      <c r="F36" s="82" t="s">
        <v>32</v>
      </c>
      <c r="G36" s="76">
        <v>2030</v>
      </c>
      <c r="H36" s="78">
        <v>2039</v>
      </c>
      <c r="I36" s="3"/>
      <c r="J36" s="31"/>
      <c r="K36" s="75" t="s">
        <v>25</v>
      </c>
    </row>
    <row r="37" spans="1:11" ht="30">
      <c r="A37" s="32">
        <v>24</v>
      </c>
      <c r="B37" s="84" t="s">
        <v>39</v>
      </c>
      <c r="C37" s="19" t="s">
        <v>43</v>
      </c>
      <c r="D37" s="19" t="s">
        <v>30</v>
      </c>
      <c r="E37" s="46">
        <v>17000</v>
      </c>
      <c r="F37" s="82" t="s">
        <v>32</v>
      </c>
      <c r="G37" s="76">
        <v>2030</v>
      </c>
      <c r="H37" s="78">
        <v>2039</v>
      </c>
      <c r="I37" s="3"/>
      <c r="J37" s="31"/>
      <c r="K37" s="75" t="s">
        <v>25</v>
      </c>
    </row>
    <row r="38" spans="1:11" ht="30">
      <c r="A38" s="32">
        <v>25</v>
      </c>
      <c r="B38" s="84" t="s">
        <v>33</v>
      </c>
      <c r="C38" s="19" t="s">
        <v>43</v>
      </c>
      <c r="D38" s="19" t="s">
        <v>30</v>
      </c>
      <c r="E38" s="46">
        <v>22000</v>
      </c>
      <c r="F38" s="82" t="s">
        <v>32</v>
      </c>
      <c r="G38" s="76">
        <v>2030</v>
      </c>
      <c r="H38" s="78">
        <v>2039</v>
      </c>
      <c r="I38" s="3"/>
      <c r="J38" s="31"/>
      <c r="K38" s="75" t="s">
        <v>25</v>
      </c>
    </row>
    <row r="39" spans="1:11" ht="30">
      <c r="A39" s="32">
        <v>26</v>
      </c>
      <c r="B39" s="84" t="s">
        <v>35</v>
      </c>
      <c r="C39" s="19" t="s">
        <v>43</v>
      </c>
      <c r="D39" s="19" t="s">
        <v>30</v>
      </c>
      <c r="E39" s="46">
        <v>22000</v>
      </c>
      <c r="F39" s="82" t="s">
        <v>32</v>
      </c>
      <c r="G39" s="76">
        <v>2030</v>
      </c>
      <c r="H39" s="78">
        <v>2039</v>
      </c>
      <c r="I39" s="3"/>
      <c r="J39" s="31"/>
      <c r="K39" s="75" t="s">
        <v>25</v>
      </c>
    </row>
    <row r="40" spans="1:11" ht="30">
      <c r="A40" s="32">
        <v>27</v>
      </c>
      <c r="B40" s="84" t="s">
        <v>69</v>
      </c>
      <c r="C40" s="19" t="s">
        <v>43</v>
      </c>
      <c r="D40" s="19" t="s">
        <v>30</v>
      </c>
      <c r="E40" s="46">
        <v>24000</v>
      </c>
      <c r="F40" s="82" t="s">
        <v>32</v>
      </c>
      <c r="G40" s="79">
        <v>2030</v>
      </c>
      <c r="H40" s="79">
        <v>2031</v>
      </c>
      <c r="I40" s="3"/>
      <c r="J40" s="31"/>
      <c r="K40" s="75" t="s">
        <v>25</v>
      </c>
    </row>
    <row r="41" spans="1:11" ht="45">
      <c r="A41" s="32">
        <v>28</v>
      </c>
      <c r="B41" s="84" t="s">
        <v>72</v>
      </c>
      <c r="C41" s="19" t="s">
        <v>42</v>
      </c>
      <c r="D41" s="19" t="s">
        <v>30</v>
      </c>
      <c r="E41" s="46">
        <v>65444</v>
      </c>
      <c r="F41" s="82" t="s">
        <v>32</v>
      </c>
      <c r="G41" s="79">
        <v>2031</v>
      </c>
      <c r="H41" s="79">
        <v>2032</v>
      </c>
      <c r="I41" s="3"/>
      <c r="J41" s="31"/>
      <c r="K41" s="75" t="s">
        <v>25</v>
      </c>
    </row>
    <row r="42" spans="1:11" ht="45">
      <c r="A42" s="32">
        <v>29</v>
      </c>
      <c r="B42" s="84" t="s">
        <v>50</v>
      </c>
      <c r="C42" s="19" t="s">
        <v>43</v>
      </c>
      <c r="D42" s="19" t="s">
        <v>30</v>
      </c>
      <c r="E42" s="46">
        <v>10000</v>
      </c>
      <c r="F42" s="82" t="s">
        <v>32</v>
      </c>
      <c r="G42" s="79">
        <v>2033</v>
      </c>
      <c r="H42" s="79">
        <v>2033</v>
      </c>
      <c r="I42" s="3"/>
      <c r="J42" s="31"/>
      <c r="K42" s="75" t="s">
        <v>25</v>
      </c>
    </row>
    <row r="43" spans="1:11" ht="30">
      <c r="A43" s="32">
        <v>30</v>
      </c>
      <c r="B43" s="84" t="s">
        <v>37</v>
      </c>
      <c r="C43" s="19" t="s">
        <v>43</v>
      </c>
      <c r="D43" s="19" t="s">
        <v>30</v>
      </c>
      <c r="E43" s="46">
        <v>1500</v>
      </c>
      <c r="F43" s="82" t="s">
        <v>32</v>
      </c>
      <c r="G43" s="79">
        <v>2034</v>
      </c>
      <c r="H43" s="79">
        <v>2034</v>
      </c>
      <c r="I43" s="3"/>
      <c r="J43" s="31"/>
      <c r="K43" s="75" t="s">
        <v>25</v>
      </c>
    </row>
    <row r="44" spans="1:11" ht="30">
      <c r="A44" s="32">
        <v>31</v>
      </c>
      <c r="B44" s="84" t="s">
        <v>38</v>
      </c>
      <c r="C44" s="19" t="s">
        <v>43</v>
      </c>
      <c r="D44" s="19" t="s">
        <v>30</v>
      </c>
      <c r="E44" s="46">
        <v>18000</v>
      </c>
      <c r="F44" s="82" t="s">
        <v>32</v>
      </c>
      <c r="G44" s="79">
        <v>2034</v>
      </c>
      <c r="H44" s="79">
        <v>2034</v>
      </c>
      <c r="I44" s="3"/>
      <c r="J44" s="31"/>
      <c r="K44" s="75" t="s">
        <v>25</v>
      </c>
    </row>
    <row r="45" spans="1:11" ht="45">
      <c r="A45" s="32">
        <v>32</v>
      </c>
      <c r="B45" s="84" t="s">
        <v>51</v>
      </c>
      <c r="C45" s="19" t="s">
        <v>43</v>
      </c>
      <c r="D45" s="19" t="s">
        <v>30</v>
      </c>
      <c r="E45" s="46">
        <v>9000</v>
      </c>
      <c r="F45" s="82" t="s">
        <v>32</v>
      </c>
      <c r="G45" s="79">
        <v>2034</v>
      </c>
      <c r="H45" s="79">
        <v>2034</v>
      </c>
      <c r="I45" s="3"/>
      <c r="J45" s="31"/>
      <c r="K45" s="75" t="s">
        <v>25</v>
      </c>
    </row>
    <row r="46" spans="1:11" ht="30">
      <c r="A46" s="32">
        <v>33</v>
      </c>
      <c r="B46" s="84" t="s">
        <v>52</v>
      </c>
      <c r="C46" s="19" t="s">
        <v>43</v>
      </c>
      <c r="D46" s="19" t="s">
        <v>30</v>
      </c>
      <c r="E46" s="46">
        <v>4000</v>
      </c>
      <c r="F46" s="82" t="s">
        <v>32</v>
      </c>
      <c r="G46" s="79">
        <v>2034</v>
      </c>
      <c r="H46" s="79">
        <v>2034</v>
      </c>
      <c r="I46" s="3"/>
      <c r="J46" s="31"/>
      <c r="K46" s="75" t="s">
        <v>25</v>
      </c>
    </row>
    <row r="47" spans="1:11" ht="30">
      <c r="A47" s="32">
        <v>34</v>
      </c>
      <c r="B47" s="84" t="s">
        <v>53</v>
      </c>
      <c r="C47" s="19" t="s">
        <v>43</v>
      </c>
      <c r="D47" s="19" t="s">
        <v>30</v>
      </c>
      <c r="E47" s="46">
        <v>2000</v>
      </c>
      <c r="F47" s="82" t="s">
        <v>32</v>
      </c>
      <c r="G47" s="79">
        <v>2034</v>
      </c>
      <c r="H47" s="79">
        <v>2034</v>
      </c>
      <c r="I47" s="3"/>
      <c r="J47" s="31"/>
      <c r="K47" s="75" t="s">
        <v>25</v>
      </c>
    </row>
    <row r="48" spans="1:11" ht="30">
      <c r="A48" s="32">
        <v>35</v>
      </c>
      <c r="B48" s="84" t="s">
        <v>54</v>
      </c>
      <c r="C48" s="19" t="s">
        <v>43</v>
      </c>
      <c r="D48" s="19" t="s">
        <v>30</v>
      </c>
      <c r="E48" s="46">
        <v>25000</v>
      </c>
      <c r="F48" s="82" t="s">
        <v>32</v>
      </c>
      <c r="G48" s="79">
        <v>2035</v>
      </c>
      <c r="H48" s="79">
        <v>2035</v>
      </c>
      <c r="I48" s="3"/>
      <c r="J48" s="31"/>
      <c r="K48" s="75" t="s">
        <v>25</v>
      </c>
    </row>
    <row r="49" spans="1:11" ht="30">
      <c r="A49" s="32">
        <v>36</v>
      </c>
      <c r="B49" s="84" t="s">
        <v>55</v>
      </c>
      <c r="C49" s="19" t="s">
        <v>43</v>
      </c>
      <c r="D49" s="19" t="s">
        <v>30</v>
      </c>
      <c r="E49" s="46">
        <v>40000</v>
      </c>
      <c r="F49" s="82" t="s">
        <v>32</v>
      </c>
      <c r="G49" s="79">
        <v>2036</v>
      </c>
      <c r="H49" s="79">
        <v>2036</v>
      </c>
      <c r="I49" s="3"/>
      <c r="J49" s="31"/>
      <c r="K49" s="75" t="s">
        <v>25</v>
      </c>
    </row>
    <row r="50" spans="1:11" ht="30">
      <c r="A50" s="32">
        <v>37</v>
      </c>
      <c r="B50" s="84" t="s">
        <v>56</v>
      </c>
      <c r="C50" s="19" t="s">
        <v>43</v>
      </c>
      <c r="D50" s="19" t="s">
        <v>30</v>
      </c>
      <c r="E50" s="46">
        <v>5000</v>
      </c>
      <c r="F50" s="82" t="s">
        <v>32</v>
      </c>
      <c r="G50" s="79">
        <v>2037</v>
      </c>
      <c r="H50" s="79">
        <v>2037</v>
      </c>
      <c r="I50" s="3"/>
      <c r="J50" s="31"/>
      <c r="K50" s="75" t="s">
        <v>25</v>
      </c>
    </row>
    <row r="51" spans="1:11" ht="30">
      <c r="A51" s="32">
        <v>38</v>
      </c>
      <c r="B51" s="84" t="s">
        <v>57</v>
      </c>
      <c r="C51" s="19" t="s">
        <v>43</v>
      </c>
      <c r="D51" s="19" t="s">
        <v>30</v>
      </c>
      <c r="E51" s="46">
        <v>6500</v>
      </c>
      <c r="F51" s="82" t="s">
        <v>32</v>
      </c>
      <c r="G51" s="79">
        <v>2037</v>
      </c>
      <c r="H51" s="79">
        <v>2037</v>
      </c>
      <c r="I51" s="3"/>
      <c r="J51" s="31"/>
      <c r="K51" s="75" t="s">
        <v>25</v>
      </c>
    </row>
    <row r="52" spans="1:11" ht="30">
      <c r="A52" s="32">
        <v>39</v>
      </c>
      <c r="B52" s="84" t="s">
        <v>58</v>
      </c>
      <c r="C52" s="19" t="s">
        <v>43</v>
      </c>
      <c r="D52" s="19" t="s">
        <v>30</v>
      </c>
      <c r="E52" s="46">
        <v>10000</v>
      </c>
      <c r="F52" s="82" t="s">
        <v>32</v>
      </c>
      <c r="G52" s="79">
        <v>2037</v>
      </c>
      <c r="H52" s="79">
        <v>2037</v>
      </c>
      <c r="I52" s="3"/>
      <c r="J52" s="31"/>
      <c r="K52" s="75" t="s">
        <v>25</v>
      </c>
    </row>
    <row r="53" spans="1:11" ht="30">
      <c r="A53" s="32">
        <v>40</v>
      </c>
      <c r="B53" s="84" t="s">
        <v>59</v>
      </c>
      <c r="C53" s="19" t="s">
        <v>43</v>
      </c>
      <c r="D53" s="19" t="s">
        <v>30</v>
      </c>
      <c r="E53" s="46">
        <v>4000</v>
      </c>
      <c r="F53" s="82" t="s">
        <v>32</v>
      </c>
      <c r="G53" s="79">
        <v>2037</v>
      </c>
      <c r="H53" s="79">
        <v>2037</v>
      </c>
      <c r="I53" s="3"/>
      <c r="J53" s="31"/>
      <c r="K53" s="75" t="s">
        <v>25</v>
      </c>
    </row>
    <row r="54" spans="1:11" ht="30">
      <c r="A54" s="32">
        <v>41</v>
      </c>
      <c r="B54" s="84" t="s">
        <v>60</v>
      </c>
      <c r="C54" s="19" t="s">
        <v>43</v>
      </c>
      <c r="D54" s="19" t="s">
        <v>30</v>
      </c>
      <c r="E54" s="46">
        <v>4000</v>
      </c>
      <c r="F54" s="82" t="s">
        <v>32</v>
      </c>
      <c r="G54" s="79">
        <v>2037</v>
      </c>
      <c r="H54" s="79">
        <v>2037</v>
      </c>
      <c r="I54" s="3"/>
      <c r="J54" s="31"/>
      <c r="K54" s="75" t="s">
        <v>25</v>
      </c>
    </row>
    <row r="55" spans="1:11" ht="30">
      <c r="A55" s="32">
        <v>42</v>
      </c>
      <c r="B55" s="84" t="s">
        <v>61</v>
      </c>
      <c r="C55" s="19" t="s">
        <v>43</v>
      </c>
      <c r="D55" s="19" t="s">
        <v>30</v>
      </c>
      <c r="E55" s="46">
        <v>55000</v>
      </c>
      <c r="F55" s="82" t="s">
        <v>40</v>
      </c>
      <c r="G55" s="79">
        <v>2039</v>
      </c>
      <c r="H55" s="79">
        <v>2039</v>
      </c>
      <c r="I55" s="3"/>
      <c r="J55" s="31"/>
      <c r="K55" s="75" t="s">
        <v>25</v>
      </c>
    </row>
    <row r="56" spans="1:11" ht="30">
      <c r="A56" s="32">
        <v>43</v>
      </c>
      <c r="B56" s="84" t="s">
        <v>62</v>
      </c>
      <c r="C56" s="19" t="s">
        <v>43</v>
      </c>
      <c r="D56" s="19" t="s">
        <v>30</v>
      </c>
      <c r="E56" s="46">
        <v>35000</v>
      </c>
      <c r="F56" s="82" t="s">
        <v>40</v>
      </c>
      <c r="G56" s="79">
        <v>2039</v>
      </c>
      <c r="H56" s="79">
        <v>2039</v>
      </c>
      <c r="I56" s="3"/>
      <c r="J56" s="31"/>
      <c r="K56" s="75" t="s">
        <v>25</v>
      </c>
    </row>
    <row r="57" spans="1:11" ht="15.75" thickBot="1">
      <c r="A57" s="63"/>
      <c r="B57" s="64" t="s">
        <v>66</v>
      </c>
      <c r="C57" s="65"/>
      <c r="D57" s="66"/>
      <c r="E57" s="67">
        <f>SUM(E34:E56)</f>
        <v>474110</v>
      </c>
      <c r="F57" s="68"/>
      <c r="G57" s="80"/>
      <c r="H57" s="80"/>
      <c r="I57" s="69"/>
      <c r="J57" s="69"/>
      <c r="K57" s="70"/>
    </row>
    <row r="58" spans="1:11" ht="15.75" thickBot="1">
      <c r="A58" s="87"/>
      <c r="B58" s="87"/>
      <c r="C58" s="4"/>
      <c r="D58" s="4"/>
      <c r="E58" s="16"/>
      <c r="F58" s="24"/>
      <c r="G58" s="25"/>
      <c r="H58" s="25"/>
      <c r="I58" s="26"/>
    </row>
    <row r="59" spans="1:11" ht="60">
      <c r="A59" s="37"/>
      <c r="B59" s="38" t="s">
        <v>74</v>
      </c>
      <c r="C59" s="39" t="s">
        <v>77</v>
      </c>
      <c r="D59" s="15"/>
      <c r="E59" s="33"/>
      <c r="F59" s="33"/>
      <c r="G59" s="25"/>
      <c r="H59" s="25"/>
      <c r="I59" s="26"/>
    </row>
    <row r="60" spans="1:11">
      <c r="A60" s="27" t="s">
        <v>19</v>
      </c>
      <c r="B60" s="71">
        <v>38411</v>
      </c>
      <c r="C60" s="41">
        <v>38411</v>
      </c>
      <c r="D60" s="34"/>
      <c r="E60" s="35"/>
      <c r="F60" s="35"/>
      <c r="G60" s="25"/>
      <c r="H60" s="25"/>
      <c r="I60" s="26"/>
    </row>
    <row r="61" spans="1:11">
      <c r="A61" s="27" t="s">
        <v>20</v>
      </c>
      <c r="B61" s="71">
        <v>190369</v>
      </c>
      <c r="C61" s="41">
        <v>153644</v>
      </c>
      <c r="D61" s="34"/>
      <c r="E61" s="36"/>
      <c r="F61" s="36"/>
      <c r="G61" s="25"/>
      <c r="H61" s="25"/>
      <c r="I61" s="26"/>
    </row>
    <row r="62" spans="1:11" ht="15.75" thickBot="1">
      <c r="A62" s="28" t="s">
        <v>21</v>
      </c>
      <c r="B62" s="72">
        <v>474110</v>
      </c>
      <c r="C62" s="42">
        <v>384110</v>
      </c>
      <c r="D62" s="34"/>
      <c r="E62" s="36"/>
      <c r="F62" s="36"/>
      <c r="G62" s="25"/>
      <c r="H62" s="25"/>
      <c r="I62" s="26"/>
    </row>
    <row r="63" spans="1:11">
      <c r="A63" s="87" t="s">
        <v>10</v>
      </c>
      <c r="B63" s="87"/>
      <c r="C63" s="4"/>
      <c r="D63" s="4"/>
      <c r="E63" s="16"/>
      <c r="F63" s="24"/>
      <c r="G63" s="25"/>
      <c r="H63" s="25"/>
      <c r="I63" s="26"/>
    </row>
    <row r="64" spans="1:11">
      <c r="A64" s="85" t="s">
        <v>11</v>
      </c>
      <c r="B64" s="85"/>
      <c r="C64" s="4"/>
      <c r="D64" s="4"/>
      <c r="E64" s="16"/>
      <c r="F64" s="24"/>
      <c r="G64" s="25"/>
      <c r="H64" s="25"/>
      <c r="I64" s="26"/>
    </row>
    <row r="65" spans="1:5">
      <c r="A65" s="85" t="s">
        <v>17</v>
      </c>
      <c r="B65" s="85"/>
      <c r="C65" s="20"/>
      <c r="D65" s="21"/>
      <c r="E65" s="21"/>
    </row>
    <row r="66" spans="1:5">
      <c r="A66" s="86" t="s">
        <v>18</v>
      </c>
      <c r="B66" s="86"/>
      <c r="C66" s="9"/>
      <c r="D66" s="22"/>
      <c r="E66" s="23"/>
    </row>
    <row r="67" spans="1:5">
      <c r="A67" s="14" t="s">
        <v>27</v>
      </c>
      <c r="B67" s="48"/>
      <c r="C67" s="10"/>
      <c r="D67" s="22"/>
      <c r="E67" s="23"/>
    </row>
    <row r="68" spans="1:5">
      <c r="A68" s="14"/>
      <c r="B68" s="48"/>
      <c r="C68" s="11"/>
      <c r="D68" s="22"/>
      <c r="E68" s="23"/>
    </row>
    <row r="69" spans="1:5">
      <c r="A69" s="14"/>
      <c r="B69" s="73"/>
    </row>
    <row r="70" spans="1:5">
      <c r="A70" s="14"/>
      <c r="B70" s="73"/>
      <c r="C70" s="9"/>
    </row>
    <row r="71" spans="1:5">
      <c r="A71" s="14"/>
      <c r="B71" s="73"/>
      <c r="C71" s="10"/>
    </row>
    <row r="72" spans="1:5">
      <c r="A72" s="14"/>
      <c r="B72" s="73"/>
      <c r="C72" s="11"/>
    </row>
    <row r="74" spans="1:5" ht="15.75">
      <c r="B74" s="12"/>
    </row>
    <row r="75" spans="1:5" ht="15.75">
      <c r="B75" s="12"/>
    </row>
    <row r="76" spans="1:5" ht="15.75">
      <c r="B76" s="12"/>
    </row>
    <row r="77" spans="1:5" ht="15.75">
      <c r="B77" s="12"/>
    </row>
    <row r="78" spans="1:5" ht="15.75">
      <c r="B78" s="12"/>
    </row>
    <row r="79" spans="1:5" ht="15.75">
      <c r="B79" s="12"/>
    </row>
    <row r="80" spans="1:5" ht="15.75">
      <c r="B80" s="12"/>
    </row>
    <row r="81" spans="2:2" ht="15.75">
      <c r="B81" s="12"/>
    </row>
    <row r="82" spans="2:2" ht="15.75">
      <c r="B82" s="12"/>
    </row>
    <row r="83" spans="2:2" ht="15.75">
      <c r="B83" s="12"/>
    </row>
    <row r="84" spans="2:2" ht="15.75">
      <c r="B84" s="12"/>
    </row>
    <row r="85" spans="2:2" ht="15.75">
      <c r="B85" s="12"/>
    </row>
    <row r="86" spans="2:2" ht="15.75">
      <c r="B86" s="12"/>
    </row>
    <row r="87" spans="2:2" ht="15.75">
      <c r="B87" s="12"/>
    </row>
    <row r="88" spans="2:2" ht="15.75">
      <c r="B88" s="13"/>
    </row>
  </sheetData>
  <mergeCells count="34">
    <mergeCell ref="K24:K25"/>
    <mergeCell ref="D24:D25"/>
    <mergeCell ref="C24:C25"/>
    <mergeCell ref="B24:B25"/>
    <mergeCell ref="A24:A25"/>
    <mergeCell ref="J24:J25"/>
    <mergeCell ref="I24:I25"/>
    <mergeCell ref="H24:H25"/>
    <mergeCell ref="G24:G25"/>
    <mergeCell ref="I9:K9"/>
    <mergeCell ref="F7:K7"/>
    <mergeCell ref="A8:K8"/>
    <mergeCell ref="A3:E3"/>
    <mergeCell ref="F3:K3"/>
    <mergeCell ref="A9:A10"/>
    <mergeCell ref="B9:B10"/>
    <mergeCell ref="C9:C10"/>
    <mergeCell ref="D9:D10"/>
    <mergeCell ref="F9:F10"/>
    <mergeCell ref="G9:H9"/>
    <mergeCell ref="A5:E5"/>
    <mergeCell ref="F5:K5"/>
    <mergeCell ref="A2:K2"/>
    <mergeCell ref="A1:K1"/>
    <mergeCell ref="A4:E4"/>
    <mergeCell ref="A7:E7"/>
    <mergeCell ref="F4:K4"/>
    <mergeCell ref="A6:E6"/>
    <mergeCell ref="F6:K6"/>
    <mergeCell ref="A65:B65"/>
    <mergeCell ref="A66:B66"/>
    <mergeCell ref="A63:B63"/>
    <mergeCell ref="A64:B64"/>
    <mergeCell ref="A58:B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7" orientation="portrait" r:id="rId1"/>
  <headerFooter scaleWithDoc="0">
    <oddHeader>&amp;R&amp;"Times New Roman,Félkövér"A VII/573-1/2024. iktatószámú előterjesztés 1.b./ melléklete</oddHeader>
    <oddFooter>&amp;L&amp;P/&amp;N oldal&amp;R&amp;D</oddFooter>
  </headerFooter>
  <rowBreaks count="3" manualBreakCount="3">
    <brk id="16" max="10" man="1"/>
    <brk id="33" max="10" man="1"/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26B0CA95B28104E86373C3130DE8BCF" ma:contentTypeVersion="13" ma:contentTypeDescription="Új dokumentum létrehozása." ma:contentTypeScope="" ma:versionID="01a42c52c9769bea3447846ae56762ab">
  <xsd:schema xmlns:xsd="http://www.w3.org/2001/XMLSchema" xmlns:xs="http://www.w3.org/2001/XMLSchema" xmlns:p="http://schemas.microsoft.com/office/2006/metadata/properties" xmlns:ns2="0ab740a9-ff2b-4a2a-91a9-75503308eb31" xmlns:ns3="5d7d8917-86dc-4c46-8820-bf6d129d834a" targetNamespace="http://schemas.microsoft.com/office/2006/metadata/properties" ma:root="true" ma:fieldsID="ca54b333f2808d3f6c5fbacc65f77e72" ns2:_="" ns3:_="">
    <xsd:import namespace="0ab740a9-ff2b-4a2a-91a9-75503308eb31"/>
    <xsd:import namespace="5d7d8917-86dc-4c46-8820-bf6d129d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740a9-ff2b-4a2a-91a9-75503308e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d8917-86dc-4c46-8820-bf6d129d8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D3C57A-50EA-429C-BE7B-2CA4554B2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742F8-28FA-480C-8630-FD3BC3390E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ab740a9-ff2b-4a2a-91a9-75503308eb31"/>
    <ds:schemaRef ds:uri="5d7d8917-86dc-4c46-8820-bf6d129d834a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6D237B-6E9C-449E-8714-DD2C5DF48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b740a9-ff2b-4a2a-91a9-75503308eb31"/>
    <ds:schemaRef ds:uri="5d7d8917-86dc-4c46-8820-bf6d129d8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FP </vt:lpstr>
      <vt:lpstr>'FP '!Nyomtatási_cím</vt:lpstr>
      <vt:lpstr>'FP '!Nyomtatási_terület</vt:lpstr>
    </vt:vector>
  </TitlesOfParts>
  <Company>MEH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Hegyes Marianna</dc:creator>
  <cp:lastModifiedBy>JosvaiAnita</cp:lastModifiedBy>
  <cp:lastPrinted>2024-09-02T12:39:41Z</cp:lastPrinted>
  <dcterms:created xsi:type="dcterms:W3CDTF">2014-07-29T15:02:32Z</dcterms:created>
  <dcterms:modified xsi:type="dcterms:W3CDTF">2024-09-17T08:12:37Z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0x010100626B0CA95B28104E86373C3130DE8BCF</vt:lpwstr>
  </property>
</Properties>
</file>